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ноут\ЦЭК\2022\Раскрытие инфорамации 2022 г\"/>
    </mc:Choice>
  </mc:AlternateContent>
  <xr:revisionPtr revIDLastSave="0" documentId="8_{AC4501FC-264C-4913-A86A-F91742CFDB1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по ТП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19" i="1"/>
  <c r="J126" i="1"/>
  <c r="J125" i="1"/>
  <c r="J124" i="1"/>
  <c r="J122" i="1"/>
  <c r="J123" i="1"/>
  <c r="J121" i="1"/>
  <c r="J120" i="1"/>
  <c r="J118" i="1"/>
  <c r="J111" i="1" l="1"/>
  <c r="J110" i="1"/>
  <c r="J109" i="1"/>
  <c r="J108" i="1"/>
  <c r="J117" i="1"/>
  <c r="J116" i="1"/>
  <c r="J115" i="1"/>
  <c r="J114" i="1"/>
  <c r="J113" i="1"/>
  <c r="J112" i="1"/>
  <c r="J101" i="1" l="1"/>
  <c r="J100" i="1"/>
  <c r="J18" i="1"/>
  <c r="J17" i="1"/>
  <c r="J16" i="1"/>
  <c r="J37" i="1"/>
  <c r="J36" i="1"/>
  <c r="J35" i="1"/>
  <c r="J34" i="1"/>
  <c r="J32" i="1" l="1"/>
  <c r="J33" i="1"/>
  <c r="J106" i="1" l="1"/>
  <c r="J107" i="1"/>
  <c r="J104" i="1"/>
  <c r="J105" i="1"/>
  <c r="J102" i="1"/>
  <c r="J103" i="1"/>
  <c r="J96" i="1" l="1"/>
  <c r="J97" i="1"/>
  <c r="J98" i="1"/>
  <c r="J99" i="1"/>
  <c r="J94" i="1"/>
  <c r="J95" i="1"/>
  <c r="J15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</calcChain>
</file>

<file path=xl/sharedStrings.xml><?xml version="1.0" encoding="utf-8"?>
<sst xmlns="http://schemas.openxmlformats.org/spreadsheetml/2006/main" count="244" uniqueCount="197">
  <si>
    <t>№ п/п</t>
  </si>
  <si>
    <t>Дата</t>
  </si>
  <si>
    <t>№ трансформатора, мощность и положение анцапфы</t>
  </si>
  <si>
    <t>Допустимая нагрузка, А</t>
  </si>
  <si>
    <t>Нагрузка, А</t>
  </si>
  <si>
    <t>А</t>
  </si>
  <si>
    <t>В</t>
  </si>
  <si>
    <t>С</t>
  </si>
  <si>
    <t>Т-2 №1608кг026, 1250 кВА, 3</t>
  </si>
  <si>
    <t>Диспетчерское наименование РТП, ТП</t>
  </si>
  <si>
    <t>РТП-400</t>
  </si>
  <si>
    <t>Т-2 №1609кг035, 1250 кВА, 3</t>
  </si>
  <si>
    <t>РТП-402</t>
  </si>
  <si>
    <t>Т-2 №1864709, 1000 кВА, 3</t>
  </si>
  <si>
    <t>ТП-403</t>
  </si>
  <si>
    <t>ТП-404</t>
  </si>
  <si>
    <t>ТП-406</t>
  </si>
  <si>
    <t>Т-2 №1891821, 1000 кВА, 3</t>
  </si>
  <si>
    <t>ТП-407</t>
  </si>
  <si>
    <t>ТП-408</t>
  </si>
  <si>
    <t>Т-2 №1883537, 1000 кВА, 3</t>
  </si>
  <si>
    <t>Т-2 №1608кг029, 1250 кВА, 3</t>
  </si>
  <si>
    <t>ТП-410</t>
  </si>
  <si>
    <t>ТП-412</t>
  </si>
  <si>
    <t>Т-2 №1865356, 1000 кВА, 3</t>
  </si>
  <si>
    <t>ТП-416</t>
  </si>
  <si>
    <t>Т-2 №0512кк022, 1250 кВА, 3</t>
  </si>
  <si>
    <t>ТП-418</t>
  </si>
  <si>
    <t>Т-2 №1844242, 1600 кВА, 1</t>
  </si>
  <si>
    <t>РТП-611</t>
  </si>
  <si>
    <t>Т-2 №1866554. 1000 кВА, 1</t>
  </si>
  <si>
    <t>РТП-613</t>
  </si>
  <si>
    <t>Т-2 №1868294, 630 кВА, 1</t>
  </si>
  <si>
    <t>ТП-614</t>
  </si>
  <si>
    <t>ТП-615</t>
  </si>
  <si>
    <t>Т-2 №1864482, 1250 кВА, 1</t>
  </si>
  <si>
    <t>Т-2 №1808184, 630 кВА, 1</t>
  </si>
  <si>
    <t>РТП-604</t>
  </si>
  <si>
    <t>Т-2 №1804529, 630 кВА, 1</t>
  </si>
  <si>
    <t>ТП-605</t>
  </si>
  <si>
    <t>Т-2 №1809040, 630 кВА, 1</t>
  </si>
  <si>
    <t>ТП-606</t>
  </si>
  <si>
    <t>ТП-607</t>
  </si>
  <si>
    <t>Т-2 №1796587, 630 кВА, 3</t>
  </si>
  <si>
    <t>ТП-608</t>
  </si>
  <si>
    <t>Т-2 №1814105, 1000 кВА, 1</t>
  </si>
  <si>
    <t>ТП-609</t>
  </si>
  <si>
    <t>Т-2 №1814732, 1000 кВА, 1</t>
  </si>
  <si>
    <t>ТП-610</t>
  </si>
  <si>
    <t>М.О., Ленинский -н, вблизи д.Лопатино</t>
  </si>
  <si>
    <t>ТП-1201</t>
  </si>
  <si>
    <t>М.О., г. Балашиха, ул.  Дмитриева</t>
  </si>
  <si>
    <t>М.О., г. Королев, ул.  Гайдара</t>
  </si>
  <si>
    <t>М.О., г. Королев, мкр. Болшево, ул. Полевая</t>
  </si>
  <si>
    <t>Т-1 №1772310, 1000 кВА, 3</t>
  </si>
  <si>
    <t>Т-2 №1780855, 1000 кВА, 3</t>
  </si>
  <si>
    <t>ТП-1202</t>
  </si>
  <si>
    <t>ТП-1203</t>
  </si>
  <si>
    <t>Т-2 №1780261, 1000 кВА, 3</t>
  </si>
  <si>
    <t>ТП-1204</t>
  </si>
  <si>
    <t>ТП-1205</t>
  </si>
  <si>
    <t>ТП-1206</t>
  </si>
  <si>
    <t>ТП-1207</t>
  </si>
  <si>
    <t>ТП-1208</t>
  </si>
  <si>
    <t>ТП-1209</t>
  </si>
  <si>
    <t>РТП-1210</t>
  </si>
  <si>
    <t>Т-1 №1393207, 1000 кВА, 3</t>
  </si>
  <si>
    <t>Т-2 №1393208, 1000 кВА, 3</t>
  </si>
  <si>
    <t>РТП-1200</t>
  </si>
  <si>
    <t>М.О., г.Балашиха, Балашихинское шоссе, у дома 14</t>
  </si>
  <si>
    <t>РТП-1060</t>
  </si>
  <si>
    <t>ТП-1061</t>
  </si>
  <si>
    <t>М.О., г.Балашиха, Балашихинское шоссе, у дома 16</t>
  </si>
  <si>
    <t>ТП-1062</t>
  </si>
  <si>
    <t>ТП-1063</t>
  </si>
  <si>
    <t>М.О., г.Балашиха, Балашихинское шоссе, у дома 10</t>
  </si>
  <si>
    <t>М.О., г.Балашиха, Балашихинское шоссе, у дома 18</t>
  </si>
  <si>
    <t>Т-1 №1734880,  1000 кВА, 3</t>
  </si>
  <si>
    <t>Местонахождение РТП, ТП</t>
  </si>
  <si>
    <t>Сведения о замерах нагрузок на трансформаторах ООО "ЦЭК"</t>
  </si>
  <si>
    <t>УТВЕРЖДАЮ</t>
  </si>
  <si>
    <t xml:space="preserve">Заместитель директора - главный инженер </t>
  </si>
  <si>
    <t>ООО "ЦЭК"</t>
  </si>
  <si>
    <t>________________ С.В. Тихомиров</t>
  </si>
  <si>
    <t>Загруженность трансформатора, %</t>
  </si>
  <si>
    <t xml:space="preserve">М.О., г.п. Мытищи, восточнее д.Погорелки </t>
  </si>
  <si>
    <t>РТП-700</t>
  </si>
  <si>
    <t>РТП-701</t>
  </si>
  <si>
    <t>Т-1 №1880850, 630 кВА, 1</t>
  </si>
  <si>
    <t>Т-2 №1881171, 630 кВА, 1</t>
  </si>
  <si>
    <t>ТП-702</t>
  </si>
  <si>
    <t>ТП-704</t>
  </si>
  <si>
    <t>Т-2 №1870050, 630 кВА, 1</t>
  </si>
  <si>
    <t>ТП-705</t>
  </si>
  <si>
    <t>Т-2 №1881244, 630 кВА, 1</t>
  </si>
  <si>
    <t>ТП-706</t>
  </si>
  <si>
    <t>Т-2 №1881275, 630 кВА, 1</t>
  </si>
  <si>
    <t>ТП-413</t>
  </si>
  <si>
    <t>ТП-415</t>
  </si>
  <si>
    <t>ТП-401</t>
  </si>
  <si>
    <t>Т-2 №1919166, 1000 кВА, 2</t>
  </si>
  <si>
    <t>ТП-703</t>
  </si>
  <si>
    <t>ТП-28071</t>
  </si>
  <si>
    <t>ТП-28072</t>
  </si>
  <si>
    <t>ТП-28073</t>
  </si>
  <si>
    <t>М.О., Нахабино, ЖК "Малина"</t>
  </si>
  <si>
    <t>ТП-707</t>
  </si>
  <si>
    <t>ТП-708</t>
  </si>
  <si>
    <t>Т-1 № 1881205, 630 кВА, 1</t>
  </si>
  <si>
    <t>Т-1 №1881170, 630 кВА, 1</t>
  </si>
  <si>
    <t>Т-1 №1861203, 630 кВА, 1</t>
  </si>
  <si>
    <t>Т-2 №1820537, 630 кВА, 1</t>
  </si>
  <si>
    <t>М.О., г. Долгопрудный, ул. Заводская, 2</t>
  </si>
  <si>
    <t>ТП-3</t>
  </si>
  <si>
    <t>ТП-11</t>
  </si>
  <si>
    <t>ТП-12</t>
  </si>
  <si>
    <t>ТП-1</t>
  </si>
  <si>
    <t xml:space="preserve">Т-4 №948829, 400 кВА, </t>
  </si>
  <si>
    <t>Т-2 №1820011, 1250 кВА, 1</t>
  </si>
  <si>
    <t>Т-1 №1834707, 1250 кВА, 2</t>
  </si>
  <si>
    <t>Т-2 №1833120, 1250 кВА, 1</t>
  </si>
  <si>
    <t>Т-1 №1817925, 400 кВА, 2</t>
  </si>
  <si>
    <t>Т-2 №1818448, 400 кВА, 2</t>
  </si>
  <si>
    <t>Т-1 №1928134, 1000 кВА, 2</t>
  </si>
  <si>
    <t>Т-2 №1928057, 1000 кВА, 2</t>
  </si>
  <si>
    <t>Т-1 №1912764, 1000 кВА, 2</t>
  </si>
  <si>
    <t>Т-1 №1740122, 1000 кВА, 2</t>
  </si>
  <si>
    <t>Т-2 №1631003, 1000 кВА, 2</t>
  </si>
  <si>
    <t xml:space="preserve">Т-1 №1905914, 1000 кВА, </t>
  </si>
  <si>
    <t xml:space="preserve">Т-2 №1905612, 1000 кВА, </t>
  </si>
  <si>
    <t xml:space="preserve">Т-1 №1905623,  1000 кВА, </t>
  </si>
  <si>
    <t xml:space="preserve">Т-2 №1903470, 1000 кВА, </t>
  </si>
  <si>
    <t xml:space="preserve">Т-1 №1905759, 1250 кВА, </t>
  </si>
  <si>
    <t xml:space="preserve">Т-2 №1906035, 1250 кВА, </t>
  </si>
  <si>
    <t>Т-2  №1906536, 1000 кВА, 2</t>
  </si>
  <si>
    <t xml:space="preserve">Т-1 №760647, 630 кВА, </t>
  </si>
  <si>
    <t xml:space="preserve">Т-2 №948828, 400 кВА, </t>
  </si>
  <si>
    <t xml:space="preserve">Т-1 №64293, 630 кВА, </t>
  </si>
  <si>
    <t xml:space="preserve">Т-1 №506231, 1600 кВА, </t>
  </si>
  <si>
    <t xml:space="preserve">Т-2 №506063, 1600 кВА, </t>
  </si>
  <si>
    <t xml:space="preserve">Т-1 №948839, 400 кВА, </t>
  </si>
  <si>
    <t xml:space="preserve">Т-2 №1405314, 630 кВА, </t>
  </si>
  <si>
    <t xml:space="preserve">Т-3 №948798, 400 кВА, </t>
  </si>
  <si>
    <t>Т-1 №1780272, 1000 кВА, 3</t>
  </si>
  <si>
    <t>Т-1 №1808178, 630 кВА, 1</t>
  </si>
  <si>
    <t>Т-1 №1863945  , 1250 кВА, 1</t>
  </si>
  <si>
    <t>Т-1 №1865758, 630 кВА, 1</t>
  </si>
  <si>
    <t>Т-1 №1866553, 1000 кВА, 1</t>
  </si>
  <si>
    <t>Т-1 №1869547, 1600 кВА, 1</t>
  </si>
  <si>
    <t>Т-1 №9731, 1250 кВА, 3</t>
  </si>
  <si>
    <t>Т-1 №1864710, 1000 кВА, 3</t>
  </si>
  <si>
    <t>Т-1 №1913319, 1250 кВА, 3</t>
  </si>
  <si>
    <t>Т-1 №1913179, 1250 кВА, 3</t>
  </si>
  <si>
    <t>Т-1 №1874670 1000 кВА, 3</t>
  </si>
  <si>
    <t>Т-1 №1608кг023, 1250 кВА, 3</t>
  </si>
  <si>
    <t>Т-1 №1891808, 1000 кВА, 3</t>
  </si>
  <si>
    <t>Т-1 №1891978, 1000 кВА, 3</t>
  </si>
  <si>
    <t>Т-1 №1820145, 1250 кВА, 1</t>
  </si>
  <si>
    <t>Т-1 №1866845, 1000 кВА, 3</t>
  </si>
  <si>
    <t>Т-1 №1609кг034, 1250 кВА, 3</t>
  </si>
  <si>
    <t>Т-1 №1606кк006, 1250 кВА, 3</t>
  </si>
  <si>
    <t>Т-1 №1819838, 630 кВА, 3</t>
  </si>
  <si>
    <t>Т-1 №1790513, 630 кВА, 1</t>
  </si>
  <si>
    <t>Т-1 №1800510, 1000 кВА, 1</t>
  </si>
  <si>
    <t>Т-1 №1783076 , 1000 кВА, 1</t>
  </si>
  <si>
    <t>Т-2 №1727284, 1000 кВА, 3</t>
  </si>
  <si>
    <t>Т-1 №1807810, 630 кВА, 1</t>
  </si>
  <si>
    <t>Т-1 №1805747, 630 кВА, 1</t>
  </si>
  <si>
    <t>Т-2 №1875330 1000 кВА, 3</t>
  </si>
  <si>
    <t>Т-1 №1938544 1000 кВА, 3</t>
  </si>
  <si>
    <t>Т-2 №1934186 1000 кВА, 3</t>
  </si>
  <si>
    <t>Т-2 №1781283,  1000 кВА, 3</t>
  </si>
  <si>
    <t>Т-1 №1780364, 1000 кВА, 3</t>
  </si>
  <si>
    <t>Т-2 №1737327, 1000 кВА, 3</t>
  </si>
  <si>
    <t>Т-1 №1737503, 1000 кВА, 3</t>
  </si>
  <si>
    <t>Т-2 №1780855,  1000 кВА, 3</t>
  </si>
  <si>
    <t>Т-1 №1772310 , 1000 кВА, 3</t>
  </si>
  <si>
    <t>Т-1 № 1788296, 1000 кВА, 3</t>
  </si>
  <si>
    <t>Т-2 №1817363, 1000 кВА, 3</t>
  </si>
  <si>
    <t>Т-1 №1792963, 1000 кВА, 3</t>
  </si>
  <si>
    <t>Т-2 №1792569, 1000 кВА, 3</t>
  </si>
  <si>
    <t>Т-1 №1795017, 1250 кВА, 3</t>
  </si>
  <si>
    <t>Т-2 №1794969, 1250 кВА,  3</t>
  </si>
  <si>
    <t>Т-1 №3874, 1600 кВА, 3</t>
  </si>
  <si>
    <t>Т-1 №3875, 1600 кВА, 3</t>
  </si>
  <si>
    <t>Т-1 №1701343,  1250 кВА, 3</t>
  </si>
  <si>
    <t>Т-2 №1704941. 1250 кВА,  3</t>
  </si>
  <si>
    <t>Т-1 №1746487, 1000 кВА, 3</t>
  </si>
  <si>
    <t>Т-2 №1746500, 1000 кВА, 3</t>
  </si>
  <si>
    <t>Т-1 №1718171,  1000 кВА, 3</t>
  </si>
  <si>
    <t>Т-2 №1736323, 1000 кВА, 3</t>
  </si>
  <si>
    <t>Т-1 №1900040, 1600 кВА, 3</t>
  </si>
  <si>
    <t>Т-2 №1901371, 1600 кВА, 3</t>
  </si>
  <si>
    <t>Т-1 №1923552, 1000 кВА, 2</t>
  </si>
  <si>
    <t>Зимний MAX</t>
  </si>
  <si>
    <t xml:space="preserve">Начальник ОДС __________________________ </t>
  </si>
  <si>
    <t>"27 " июня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</si>
</sst>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/>
    <xf numFmtId="164" fontId="1" fillId="0" borderId="0" xfId="0" applyNumberFormat="1" applyFont="1" applyBorder="1" applyAlignment="1">
      <alignment wrapText="1"/>
    </xf>
    <xf numFmtId="14" fontId="1" fillId="0" borderId="14" xfId="0" applyNumberFormat="1" applyFont="1" applyFill="1" applyBorder="1"/>
    <xf numFmtId="0" fontId="1" fillId="0" borderId="14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4" fontId="1" fillId="0" borderId="15" xfId="0" applyNumberFormat="1" applyFont="1" applyFill="1" applyBorder="1" applyAlignment="1">
      <alignment wrapText="1"/>
    </xf>
    <xf numFmtId="0" fontId="3" fillId="0" borderId="0" xfId="0" applyFont="1" applyFill="1"/>
    <xf numFmtId="0" fontId="1" fillId="0" borderId="6" xfId="0" applyFont="1" applyFill="1" applyBorder="1" applyAlignment="1">
      <alignment horizontal="right" vertical="top"/>
    </xf>
    <xf numFmtId="0" fontId="1" fillId="0" borderId="6" xfId="0" applyFont="1" applyFill="1" applyBorder="1"/>
    <xf numFmtId="14" fontId="1" fillId="0" borderId="14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right" vertical="top"/>
    </xf>
    <xf numFmtId="0" fontId="1" fillId="0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right" vertical="top"/>
    </xf>
    <xf numFmtId="0" fontId="1" fillId="0" borderId="16" xfId="0" applyFont="1" applyFill="1" applyBorder="1"/>
    <xf numFmtId="14" fontId="1" fillId="0" borderId="6" xfId="0" applyNumberFormat="1" applyFont="1" applyFill="1" applyBorder="1" applyAlignment="1">
      <alignment horizontal="left" vertical="top" wrapText="1"/>
    </xf>
    <xf numFmtId="0" fontId="1" fillId="0" borderId="14" xfId="0" applyFont="1" applyFill="1" applyBorder="1"/>
    <xf numFmtId="0" fontId="3" fillId="0" borderId="6" xfId="0" applyFont="1" applyFill="1" applyBorder="1"/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164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/>
    </xf>
    <xf numFmtId="164" fontId="1" fillId="0" borderId="6" xfId="0" applyNumberFormat="1" applyFont="1" applyFill="1" applyBorder="1" applyAlignment="1">
      <alignment horizontal="right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topLeftCell="A106" zoomScaleNormal="100" workbookViewId="0">
      <selection activeCell="Q132" sqref="Q131:Q132"/>
    </sheetView>
  </sheetViews>
  <sheetFormatPr defaultColWidth="13.5703125" defaultRowHeight="15.75" x14ac:dyDescent="0.25"/>
  <cols>
    <col min="1" max="1" width="9.7109375" style="2" customWidth="1"/>
    <col min="2" max="3" width="13.5703125" style="2"/>
    <col min="4" max="4" width="24.7109375" style="2" customWidth="1"/>
    <col min="5" max="5" width="32.42578125" style="2" customWidth="1"/>
    <col min="6" max="16384" width="13.5703125" style="2"/>
  </cols>
  <sheetData>
    <row r="1" spans="1:10" x14ac:dyDescent="0.25">
      <c r="G1" s="2" t="s">
        <v>80</v>
      </c>
    </row>
    <row r="2" spans="1:10" x14ac:dyDescent="0.25">
      <c r="G2" s="2" t="s">
        <v>81</v>
      </c>
    </row>
    <row r="3" spans="1:10" x14ac:dyDescent="0.25">
      <c r="G3" s="2" t="s">
        <v>82</v>
      </c>
    </row>
    <row r="4" spans="1:10" x14ac:dyDescent="0.25">
      <c r="G4" s="2" t="s">
        <v>83</v>
      </c>
    </row>
    <row r="5" spans="1:10" x14ac:dyDescent="0.25">
      <c r="G5" s="2" t="s">
        <v>196</v>
      </c>
    </row>
    <row r="9" spans="1:10" x14ac:dyDescent="0.25">
      <c r="A9" s="41" t="s">
        <v>79</v>
      </c>
      <c r="B9" s="41"/>
      <c r="C9" s="41"/>
      <c r="D9" s="41"/>
      <c r="E9" s="41"/>
      <c r="F9" s="41"/>
      <c r="G9" s="41"/>
      <c r="H9" s="41"/>
      <c r="I9" s="41"/>
      <c r="J9" s="41"/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49" t="s">
        <v>0</v>
      </c>
      <c r="B11" s="52" t="s">
        <v>1</v>
      </c>
      <c r="C11" s="46" t="s">
        <v>9</v>
      </c>
      <c r="D11" s="46" t="s">
        <v>78</v>
      </c>
      <c r="E11" s="46" t="s">
        <v>2</v>
      </c>
      <c r="F11" s="52" t="s">
        <v>3</v>
      </c>
      <c r="G11" s="57" t="s">
        <v>4</v>
      </c>
      <c r="H11" s="57"/>
      <c r="I11" s="57"/>
      <c r="J11" s="42" t="s">
        <v>84</v>
      </c>
    </row>
    <row r="12" spans="1:10" x14ac:dyDescent="0.25">
      <c r="A12" s="50"/>
      <c r="B12" s="53"/>
      <c r="C12" s="47"/>
      <c r="D12" s="47"/>
      <c r="E12" s="55"/>
      <c r="F12" s="53"/>
      <c r="G12" s="45" t="s">
        <v>194</v>
      </c>
      <c r="H12" s="45"/>
      <c r="I12" s="45"/>
      <c r="J12" s="43"/>
    </row>
    <row r="13" spans="1:10" ht="30.75" customHeight="1" thickBot="1" x14ac:dyDescent="0.3">
      <c r="A13" s="51"/>
      <c r="B13" s="54"/>
      <c r="C13" s="48"/>
      <c r="D13" s="48"/>
      <c r="E13" s="56"/>
      <c r="F13" s="54"/>
      <c r="G13" s="3" t="s">
        <v>5</v>
      </c>
      <c r="H13" s="3" t="s">
        <v>6</v>
      </c>
      <c r="I13" s="3" t="s">
        <v>7</v>
      </c>
      <c r="J13" s="44"/>
    </row>
    <row r="14" spans="1:10" s="17" customFormat="1" x14ac:dyDescent="0.25">
      <c r="A14" s="4">
        <v>1</v>
      </c>
      <c r="B14" s="13">
        <v>44710</v>
      </c>
      <c r="C14" s="38" t="s">
        <v>10</v>
      </c>
      <c r="D14" s="39" t="s">
        <v>49</v>
      </c>
      <c r="E14" s="5" t="s">
        <v>160</v>
      </c>
      <c r="F14" s="14">
        <v>1806</v>
      </c>
      <c r="G14" s="14">
        <v>366</v>
      </c>
      <c r="H14" s="14">
        <v>314</v>
      </c>
      <c r="I14" s="14">
        <v>393</v>
      </c>
      <c r="J14" s="16">
        <f>((G14+H14+I14)/1.73)*100/F14</f>
        <v>34.342813614221065</v>
      </c>
    </row>
    <row r="15" spans="1:10" s="17" customFormat="1" x14ac:dyDescent="0.25">
      <c r="A15" s="4">
        <v>2</v>
      </c>
      <c r="B15" s="13">
        <v>44710</v>
      </c>
      <c r="C15" s="40"/>
      <c r="D15" s="38"/>
      <c r="E15" s="5" t="s">
        <v>8</v>
      </c>
      <c r="F15" s="14">
        <v>1806</v>
      </c>
      <c r="G15" s="15">
        <v>44</v>
      </c>
      <c r="H15" s="15">
        <v>59</v>
      </c>
      <c r="I15" s="15">
        <v>47</v>
      </c>
      <c r="J15" s="16">
        <f t="shared" ref="J15:J84" si="0">((G15+H15+I15)/1.73)*100/F15</f>
        <v>4.8009525089777805</v>
      </c>
    </row>
    <row r="16" spans="1:10" s="17" customFormat="1" x14ac:dyDescent="0.25">
      <c r="A16" s="4">
        <v>3</v>
      </c>
      <c r="B16" s="13">
        <v>44710</v>
      </c>
      <c r="C16" s="40" t="s">
        <v>99</v>
      </c>
      <c r="D16" s="39" t="s">
        <v>49</v>
      </c>
      <c r="E16" s="5" t="s">
        <v>193</v>
      </c>
      <c r="F16" s="14">
        <v>1445</v>
      </c>
      <c r="G16" s="14">
        <v>158</v>
      </c>
      <c r="H16" s="14">
        <v>139</v>
      </c>
      <c r="I16" s="14">
        <v>134</v>
      </c>
      <c r="J16" s="16">
        <f t="shared" si="0"/>
        <v>17.241034462067727</v>
      </c>
    </row>
    <row r="17" spans="1:10" s="17" customFormat="1" x14ac:dyDescent="0.25">
      <c r="A17" s="4">
        <v>4</v>
      </c>
      <c r="B17" s="13">
        <v>44710</v>
      </c>
      <c r="C17" s="40"/>
      <c r="D17" s="38"/>
      <c r="E17" s="5" t="s">
        <v>100</v>
      </c>
      <c r="F17" s="14">
        <v>1445</v>
      </c>
      <c r="G17" s="14">
        <v>190</v>
      </c>
      <c r="H17" s="14">
        <v>164</v>
      </c>
      <c r="I17" s="14">
        <v>120</v>
      </c>
      <c r="J17" s="16">
        <f t="shared" si="0"/>
        <v>18.961137668260097</v>
      </c>
    </row>
    <row r="18" spans="1:10" s="17" customFormat="1" x14ac:dyDescent="0.25">
      <c r="A18" s="4">
        <v>5</v>
      </c>
      <c r="B18" s="13">
        <v>44700</v>
      </c>
      <c r="C18" s="40" t="s">
        <v>12</v>
      </c>
      <c r="D18" s="37" t="s">
        <v>49</v>
      </c>
      <c r="E18" s="5" t="s">
        <v>159</v>
      </c>
      <c r="F18" s="14">
        <v>1806</v>
      </c>
      <c r="G18" s="14">
        <v>112</v>
      </c>
      <c r="H18" s="14">
        <v>84</v>
      </c>
      <c r="I18" s="14">
        <v>95</v>
      </c>
      <c r="J18" s="16">
        <f t="shared" si="0"/>
        <v>9.3138478674168947</v>
      </c>
    </row>
    <row r="19" spans="1:10" s="17" customFormat="1" x14ac:dyDescent="0.25">
      <c r="A19" s="4">
        <v>6</v>
      </c>
      <c r="B19" s="13">
        <v>44700</v>
      </c>
      <c r="C19" s="40"/>
      <c r="D19" s="38"/>
      <c r="E19" s="5" t="s">
        <v>11</v>
      </c>
      <c r="F19" s="14">
        <v>1806</v>
      </c>
      <c r="G19" s="15">
        <v>128</v>
      </c>
      <c r="H19" s="15">
        <v>221</v>
      </c>
      <c r="I19" s="15">
        <v>148</v>
      </c>
      <c r="J19" s="16">
        <f t="shared" si="0"/>
        <v>15.90715597974638</v>
      </c>
    </row>
    <row r="20" spans="1:10" s="17" customFormat="1" x14ac:dyDescent="0.25">
      <c r="A20" s="4">
        <v>7</v>
      </c>
      <c r="B20" s="13">
        <v>44700</v>
      </c>
      <c r="C20" s="40" t="s">
        <v>14</v>
      </c>
      <c r="D20" s="37" t="s">
        <v>49</v>
      </c>
      <c r="E20" s="5" t="s">
        <v>158</v>
      </c>
      <c r="F20" s="14">
        <v>1445</v>
      </c>
      <c r="G20" s="14">
        <v>110</v>
      </c>
      <c r="H20" s="14">
        <v>77</v>
      </c>
      <c r="I20" s="14">
        <v>113</v>
      </c>
      <c r="J20" s="16">
        <f t="shared" si="0"/>
        <v>12.000720043202591</v>
      </c>
    </row>
    <row r="21" spans="1:10" s="17" customFormat="1" x14ac:dyDescent="0.25">
      <c r="A21" s="4">
        <v>8</v>
      </c>
      <c r="B21" s="13">
        <v>44700</v>
      </c>
      <c r="C21" s="40"/>
      <c r="D21" s="38"/>
      <c r="E21" s="5" t="s">
        <v>13</v>
      </c>
      <c r="F21" s="14">
        <v>1445</v>
      </c>
      <c r="G21" s="15">
        <v>81</v>
      </c>
      <c r="H21" s="15">
        <v>65</v>
      </c>
      <c r="I21" s="15">
        <v>100</v>
      </c>
      <c r="J21" s="16">
        <f t="shared" si="0"/>
        <v>9.840590435426126</v>
      </c>
    </row>
    <row r="22" spans="1:10" s="17" customFormat="1" x14ac:dyDescent="0.25">
      <c r="A22" s="4">
        <v>9</v>
      </c>
      <c r="B22" s="13">
        <v>44700</v>
      </c>
      <c r="C22" s="40" t="s">
        <v>15</v>
      </c>
      <c r="D22" s="37" t="s">
        <v>49</v>
      </c>
      <c r="E22" s="5" t="s">
        <v>191</v>
      </c>
      <c r="F22" s="14">
        <v>2312</v>
      </c>
      <c r="G22" s="14">
        <v>407</v>
      </c>
      <c r="H22" s="14">
        <v>433</v>
      </c>
      <c r="I22" s="14">
        <v>390</v>
      </c>
      <c r="J22" s="16">
        <f t="shared" si="0"/>
        <v>30.751845110706647</v>
      </c>
    </row>
    <row r="23" spans="1:10" s="17" customFormat="1" x14ac:dyDescent="0.25">
      <c r="A23" s="4">
        <v>10</v>
      </c>
      <c r="B23" s="13">
        <v>44700</v>
      </c>
      <c r="C23" s="40"/>
      <c r="D23" s="38"/>
      <c r="E23" s="5" t="s">
        <v>192</v>
      </c>
      <c r="F23" s="14">
        <v>2312</v>
      </c>
      <c r="G23" s="15">
        <v>0</v>
      </c>
      <c r="H23" s="15">
        <v>0</v>
      </c>
      <c r="I23" s="15">
        <v>0</v>
      </c>
      <c r="J23" s="16">
        <f t="shared" si="0"/>
        <v>0</v>
      </c>
    </row>
    <row r="24" spans="1:10" s="17" customFormat="1" x14ac:dyDescent="0.25">
      <c r="A24" s="4">
        <v>11</v>
      </c>
      <c r="B24" s="13">
        <v>44700</v>
      </c>
      <c r="C24" s="40" t="s">
        <v>16</v>
      </c>
      <c r="D24" s="37" t="s">
        <v>49</v>
      </c>
      <c r="E24" s="5" t="s">
        <v>157</v>
      </c>
      <c r="F24" s="14">
        <v>1806</v>
      </c>
      <c r="G24" s="14">
        <v>441</v>
      </c>
      <c r="H24" s="14">
        <v>281</v>
      </c>
      <c r="I24" s="14">
        <v>350</v>
      </c>
      <c r="J24" s="16">
        <f t="shared" si="0"/>
        <v>34.310807264161205</v>
      </c>
    </row>
    <row r="25" spans="1:10" s="17" customFormat="1" x14ac:dyDescent="0.25">
      <c r="A25" s="4">
        <v>12</v>
      </c>
      <c r="B25" s="13">
        <v>44700</v>
      </c>
      <c r="C25" s="40"/>
      <c r="D25" s="38"/>
      <c r="E25" s="5" t="s">
        <v>118</v>
      </c>
      <c r="F25" s="14">
        <v>1806</v>
      </c>
      <c r="G25" s="15">
        <v>70</v>
      </c>
      <c r="H25" s="15">
        <v>93</v>
      </c>
      <c r="I25" s="15">
        <v>67</v>
      </c>
      <c r="J25" s="16">
        <f t="shared" si="0"/>
        <v>7.3614605137659304</v>
      </c>
    </row>
    <row r="26" spans="1:10" s="17" customFormat="1" x14ac:dyDescent="0.25">
      <c r="A26" s="4">
        <v>13</v>
      </c>
      <c r="B26" s="13">
        <v>44700</v>
      </c>
      <c r="C26" s="40" t="s">
        <v>18</v>
      </c>
      <c r="D26" s="37" t="s">
        <v>49</v>
      </c>
      <c r="E26" s="5" t="s">
        <v>156</v>
      </c>
      <c r="F26" s="14">
        <v>1445</v>
      </c>
      <c r="G26" s="14">
        <v>0</v>
      </c>
      <c r="H26" s="14">
        <v>0</v>
      </c>
      <c r="I26" s="14">
        <v>0</v>
      </c>
      <c r="J26" s="16">
        <f t="shared" si="0"/>
        <v>0</v>
      </c>
    </row>
    <row r="27" spans="1:10" s="17" customFormat="1" x14ac:dyDescent="0.25">
      <c r="A27" s="4">
        <v>14</v>
      </c>
      <c r="B27" s="13">
        <v>44700</v>
      </c>
      <c r="C27" s="40"/>
      <c r="D27" s="38"/>
      <c r="E27" s="5" t="s">
        <v>17</v>
      </c>
      <c r="F27" s="14">
        <v>1445</v>
      </c>
      <c r="G27" s="15">
        <v>116</v>
      </c>
      <c r="H27" s="15">
        <v>128</v>
      </c>
      <c r="I27" s="15">
        <v>134</v>
      </c>
      <c r="J27" s="16">
        <f t="shared" si="0"/>
        <v>15.120907254435265</v>
      </c>
    </row>
    <row r="28" spans="1:10" s="17" customFormat="1" x14ac:dyDescent="0.25">
      <c r="A28" s="4">
        <v>15</v>
      </c>
      <c r="B28" s="13">
        <v>44700</v>
      </c>
      <c r="C28" s="40" t="s">
        <v>19</v>
      </c>
      <c r="D28" s="37" t="s">
        <v>49</v>
      </c>
      <c r="E28" s="5" t="s">
        <v>155</v>
      </c>
      <c r="F28" s="14">
        <v>1445</v>
      </c>
      <c r="G28" s="14">
        <v>175</v>
      </c>
      <c r="H28" s="14">
        <v>67</v>
      </c>
      <c r="I28" s="14">
        <v>90</v>
      </c>
      <c r="J28" s="16">
        <f t="shared" si="0"/>
        <v>13.280796847810869</v>
      </c>
    </row>
    <row r="29" spans="1:10" s="17" customFormat="1" x14ac:dyDescent="0.25">
      <c r="A29" s="4">
        <v>16</v>
      </c>
      <c r="B29" s="13">
        <v>44700</v>
      </c>
      <c r="C29" s="40"/>
      <c r="D29" s="38"/>
      <c r="E29" s="5" t="s">
        <v>20</v>
      </c>
      <c r="F29" s="14">
        <v>1445</v>
      </c>
      <c r="G29" s="15">
        <v>183</v>
      </c>
      <c r="H29" s="15">
        <v>119</v>
      </c>
      <c r="I29" s="15">
        <v>138</v>
      </c>
      <c r="J29" s="16">
        <f t="shared" si="0"/>
        <v>17.601056063363803</v>
      </c>
    </row>
    <row r="30" spans="1:10" s="17" customFormat="1" x14ac:dyDescent="0.25">
      <c r="A30" s="4">
        <v>17</v>
      </c>
      <c r="B30" s="13">
        <v>44710</v>
      </c>
      <c r="C30" s="40" t="s">
        <v>22</v>
      </c>
      <c r="D30" s="37" t="s">
        <v>49</v>
      </c>
      <c r="E30" s="5" t="s">
        <v>154</v>
      </c>
      <c r="F30" s="14">
        <v>1806</v>
      </c>
      <c r="G30" s="14">
        <v>224</v>
      </c>
      <c r="H30" s="14">
        <v>382</v>
      </c>
      <c r="I30" s="14">
        <v>293</v>
      </c>
      <c r="J30" s="16">
        <f t="shared" si="0"/>
        <v>28.773708703806832</v>
      </c>
    </row>
    <row r="31" spans="1:10" s="17" customFormat="1" x14ac:dyDescent="0.25">
      <c r="A31" s="4">
        <v>18</v>
      </c>
      <c r="B31" s="13">
        <v>44710</v>
      </c>
      <c r="C31" s="40"/>
      <c r="D31" s="38"/>
      <c r="E31" s="5" t="s">
        <v>21</v>
      </c>
      <c r="F31" s="14">
        <v>1806</v>
      </c>
      <c r="G31" s="15">
        <v>56</v>
      </c>
      <c r="H31" s="15">
        <v>69</v>
      </c>
      <c r="I31" s="15">
        <v>68</v>
      </c>
      <c r="J31" s="16">
        <f t="shared" si="0"/>
        <v>6.1772255615514116</v>
      </c>
    </row>
    <row r="32" spans="1:10" s="17" customFormat="1" ht="15.75" customHeight="1" x14ac:dyDescent="0.25">
      <c r="A32" s="4">
        <v>19</v>
      </c>
      <c r="B32" s="13">
        <v>44710</v>
      </c>
      <c r="C32" s="37" t="s">
        <v>23</v>
      </c>
      <c r="D32" s="37" t="s">
        <v>49</v>
      </c>
      <c r="E32" s="5" t="s">
        <v>153</v>
      </c>
      <c r="F32" s="14">
        <v>1445</v>
      </c>
      <c r="G32" s="14">
        <v>21</v>
      </c>
      <c r="H32" s="14">
        <v>20</v>
      </c>
      <c r="I32" s="14">
        <v>16</v>
      </c>
      <c r="J32" s="16">
        <f t="shared" si="0"/>
        <v>2.2801368082084923</v>
      </c>
    </row>
    <row r="33" spans="1:10" s="17" customFormat="1" x14ac:dyDescent="0.25">
      <c r="A33" s="4">
        <v>20</v>
      </c>
      <c r="B33" s="13">
        <v>44710</v>
      </c>
      <c r="C33" s="38"/>
      <c r="D33" s="38"/>
      <c r="E33" s="5" t="s">
        <v>168</v>
      </c>
      <c r="F33" s="15">
        <v>1445</v>
      </c>
      <c r="G33" s="15">
        <v>28</v>
      </c>
      <c r="H33" s="15">
        <v>64</v>
      </c>
      <c r="I33" s="15">
        <v>20</v>
      </c>
      <c r="J33" s="16">
        <f t="shared" si="0"/>
        <v>4.4802688161289685</v>
      </c>
    </row>
    <row r="34" spans="1:10" s="17" customFormat="1" x14ac:dyDescent="0.25">
      <c r="A34" s="4">
        <v>21</v>
      </c>
      <c r="B34" s="13">
        <v>44710</v>
      </c>
      <c r="C34" s="37" t="s">
        <v>97</v>
      </c>
      <c r="D34" s="37" t="s">
        <v>49</v>
      </c>
      <c r="E34" s="5" t="s">
        <v>169</v>
      </c>
      <c r="F34" s="15">
        <v>1445</v>
      </c>
      <c r="G34" s="14">
        <v>160</v>
      </c>
      <c r="H34" s="14">
        <v>125</v>
      </c>
      <c r="I34" s="14">
        <v>130</v>
      </c>
      <c r="J34" s="16">
        <f t="shared" si="0"/>
        <v>16.600996059763585</v>
      </c>
    </row>
    <row r="35" spans="1:10" s="17" customFormat="1" x14ac:dyDescent="0.25">
      <c r="A35" s="4">
        <v>22</v>
      </c>
      <c r="B35" s="13">
        <v>44710</v>
      </c>
      <c r="C35" s="38"/>
      <c r="D35" s="38"/>
      <c r="E35" s="5" t="s">
        <v>170</v>
      </c>
      <c r="F35" s="15">
        <v>1445</v>
      </c>
      <c r="G35" s="14">
        <v>100</v>
      </c>
      <c r="H35" s="14">
        <v>120</v>
      </c>
      <c r="I35" s="14">
        <v>100</v>
      </c>
      <c r="J35" s="16">
        <f t="shared" si="0"/>
        <v>12.800768046082766</v>
      </c>
    </row>
    <row r="36" spans="1:10" s="17" customFormat="1" x14ac:dyDescent="0.25">
      <c r="A36" s="4">
        <v>23</v>
      </c>
      <c r="B36" s="13">
        <v>44710</v>
      </c>
      <c r="C36" s="37" t="s">
        <v>98</v>
      </c>
      <c r="D36" s="37" t="s">
        <v>49</v>
      </c>
      <c r="E36" s="5" t="s">
        <v>152</v>
      </c>
      <c r="F36" s="14">
        <v>1806</v>
      </c>
      <c r="G36" s="14">
        <v>150</v>
      </c>
      <c r="H36" s="14">
        <v>214</v>
      </c>
      <c r="I36" s="14">
        <v>135</v>
      </c>
      <c r="J36" s="16">
        <f t="shared" si="0"/>
        <v>15.971168679866084</v>
      </c>
    </row>
    <row r="37" spans="1:10" s="17" customFormat="1" x14ac:dyDescent="0.25">
      <c r="A37" s="4">
        <v>24</v>
      </c>
      <c r="B37" s="13">
        <v>44710</v>
      </c>
      <c r="C37" s="38"/>
      <c r="D37" s="38"/>
      <c r="E37" s="5" t="s">
        <v>151</v>
      </c>
      <c r="F37" s="14">
        <v>1806</v>
      </c>
      <c r="G37" s="14">
        <v>148</v>
      </c>
      <c r="H37" s="14">
        <v>183</v>
      </c>
      <c r="I37" s="14">
        <v>170</v>
      </c>
      <c r="J37" s="16">
        <f t="shared" si="0"/>
        <v>16.035181379985787</v>
      </c>
    </row>
    <row r="38" spans="1:10" s="17" customFormat="1" x14ac:dyDescent="0.25">
      <c r="A38" s="4">
        <v>25</v>
      </c>
      <c r="B38" s="13">
        <v>44710</v>
      </c>
      <c r="C38" s="40" t="s">
        <v>25</v>
      </c>
      <c r="D38" s="37" t="s">
        <v>49</v>
      </c>
      <c r="E38" s="5" t="s">
        <v>150</v>
      </c>
      <c r="F38" s="14">
        <v>1445</v>
      </c>
      <c r="G38" s="14">
        <v>55</v>
      </c>
      <c r="H38" s="14">
        <v>70</v>
      </c>
      <c r="I38" s="14">
        <v>60</v>
      </c>
      <c r="J38" s="16">
        <f t="shared" si="0"/>
        <v>7.4004440266415985</v>
      </c>
    </row>
    <row r="39" spans="1:10" s="17" customFormat="1" x14ac:dyDescent="0.25">
      <c r="A39" s="4">
        <v>26</v>
      </c>
      <c r="B39" s="13">
        <v>44710</v>
      </c>
      <c r="C39" s="40"/>
      <c r="D39" s="38"/>
      <c r="E39" s="5" t="s">
        <v>24</v>
      </c>
      <c r="F39" s="14">
        <v>1445</v>
      </c>
      <c r="G39" s="15">
        <v>0</v>
      </c>
      <c r="H39" s="15">
        <v>0</v>
      </c>
      <c r="I39" s="15">
        <v>0</v>
      </c>
      <c r="J39" s="16">
        <f t="shared" si="0"/>
        <v>0</v>
      </c>
    </row>
    <row r="40" spans="1:10" s="17" customFormat="1" x14ac:dyDescent="0.25">
      <c r="A40" s="4">
        <v>27</v>
      </c>
      <c r="B40" s="13">
        <v>44710</v>
      </c>
      <c r="C40" s="40" t="s">
        <v>27</v>
      </c>
      <c r="D40" s="37" t="s">
        <v>49</v>
      </c>
      <c r="E40" s="5" t="s">
        <v>149</v>
      </c>
      <c r="F40" s="14">
        <v>1806</v>
      </c>
      <c r="G40" s="14">
        <v>112</v>
      </c>
      <c r="H40" s="14">
        <v>114</v>
      </c>
      <c r="I40" s="14">
        <v>112</v>
      </c>
      <c r="J40" s="16">
        <f t="shared" si="0"/>
        <v>10.818146320229934</v>
      </c>
    </row>
    <row r="41" spans="1:10" s="17" customFormat="1" x14ac:dyDescent="0.25">
      <c r="A41" s="4">
        <v>28</v>
      </c>
      <c r="B41" s="13">
        <v>44710</v>
      </c>
      <c r="C41" s="40"/>
      <c r="D41" s="38"/>
      <c r="E41" s="5" t="s">
        <v>26</v>
      </c>
      <c r="F41" s="14">
        <v>1806</v>
      </c>
      <c r="G41" s="15">
        <v>162</v>
      </c>
      <c r="H41" s="15">
        <v>162</v>
      </c>
      <c r="I41" s="15">
        <v>162</v>
      </c>
      <c r="J41" s="16">
        <f t="shared" si="0"/>
        <v>15.555086129088011</v>
      </c>
    </row>
    <row r="42" spans="1:10" s="17" customFormat="1" x14ac:dyDescent="0.25">
      <c r="A42" s="4">
        <v>29</v>
      </c>
      <c r="B42" s="13">
        <v>44706</v>
      </c>
      <c r="C42" s="40" t="s">
        <v>29</v>
      </c>
      <c r="D42" s="37" t="s">
        <v>53</v>
      </c>
      <c r="E42" s="5" t="s">
        <v>148</v>
      </c>
      <c r="F42" s="14">
        <v>2312</v>
      </c>
      <c r="G42" s="14">
        <v>0</v>
      </c>
      <c r="H42" s="14">
        <v>0</v>
      </c>
      <c r="I42" s="14">
        <v>0</v>
      </c>
      <c r="J42" s="16">
        <f t="shared" si="0"/>
        <v>0</v>
      </c>
    </row>
    <row r="43" spans="1:10" s="17" customFormat="1" x14ac:dyDescent="0.25">
      <c r="A43" s="4">
        <v>30</v>
      </c>
      <c r="B43" s="13">
        <v>44706</v>
      </c>
      <c r="C43" s="40"/>
      <c r="D43" s="38"/>
      <c r="E43" s="15" t="s">
        <v>28</v>
      </c>
      <c r="F43" s="15">
        <v>2312</v>
      </c>
      <c r="G43" s="15">
        <v>287</v>
      </c>
      <c r="H43" s="15">
        <v>211</v>
      </c>
      <c r="I43" s="15">
        <v>303</v>
      </c>
      <c r="J43" s="16">
        <f t="shared" si="0"/>
        <v>20.026201572094326</v>
      </c>
    </row>
    <row r="44" spans="1:10" s="17" customFormat="1" ht="15" customHeight="1" x14ac:dyDescent="0.25">
      <c r="A44" s="4">
        <v>31</v>
      </c>
      <c r="B44" s="13">
        <v>44706</v>
      </c>
      <c r="C44" s="40" t="s">
        <v>31</v>
      </c>
      <c r="D44" s="37" t="s">
        <v>53</v>
      </c>
      <c r="E44" s="5" t="s">
        <v>147</v>
      </c>
      <c r="F44" s="14">
        <v>1445</v>
      </c>
      <c r="G44" s="14">
        <v>48</v>
      </c>
      <c r="H44" s="14">
        <v>58</v>
      </c>
      <c r="I44" s="14">
        <v>68</v>
      </c>
      <c r="J44" s="16">
        <f t="shared" si="0"/>
        <v>6.9604176250575032</v>
      </c>
    </row>
    <row r="45" spans="1:10" s="17" customFormat="1" x14ac:dyDescent="0.25">
      <c r="A45" s="4">
        <v>32</v>
      </c>
      <c r="B45" s="13">
        <v>44706</v>
      </c>
      <c r="C45" s="40"/>
      <c r="D45" s="38"/>
      <c r="E45" s="15" t="s">
        <v>30</v>
      </c>
      <c r="F45" s="15">
        <v>1445</v>
      </c>
      <c r="G45" s="15">
        <v>137</v>
      </c>
      <c r="H45" s="15">
        <v>154</v>
      </c>
      <c r="I45" s="15">
        <v>140</v>
      </c>
      <c r="J45" s="16">
        <f t="shared" si="0"/>
        <v>17.241034462067727</v>
      </c>
    </row>
    <row r="46" spans="1:10" s="17" customFormat="1" ht="15" customHeight="1" x14ac:dyDescent="0.25">
      <c r="A46" s="4">
        <v>33</v>
      </c>
      <c r="B46" s="13">
        <v>44706</v>
      </c>
      <c r="C46" s="40" t="s">
        <v>33</v>
      </c>
      <c r="D46" s="37" t="s">
        <v>53</v>
      </c>
      <c r="E46" s="5" t="s">
        <v>146</v>
      </c>
      <c r="F46" s="14">
        <v>909</v>
      </c>
      <c r="G46" s="14">
        <v>81</v>
      </c>
      <c r="H46" s="14">
        <v>101</v>
      </c>
      <c r="I46" s="14">
        <v>97</v>
      </c>
      <c r="J46" s="16">
        <f t="shared" si="0"/>
        <v>17.741658558919475</v>
      </c>
    </row>
    <row r="47" spans="1:10" s="17" customFormat="1" x14ac:dyDescent="0.25">
      <c r="A47" s="4">
        <v>34</v>
      </c>
      <c r="B47" s="13">
        <v>44706</v>
      </c>
      <c r="C47" s="40"/>
      <c r="D47" s="38"/>
      <c r="E47" s="15" t="s">
        <v>32</v>
      </c>
      <c r="F47" s="15">
        <v>909</v>
      </c>
      <c r="G47" s="15">
        <v>86</v>
      </c>
      <c r="H47" s="15">
        <v>61</v>
      </c>
      <c r="I47" s="15">
        <v>58</v>
      </c>
      <c r="J47" s="16">
        <f t="shared" si="0"/>
        <v>13.035985679492804</v>
      </c>
    </row>
    <row r="48" spans="1:10" s="17" customFormat="1" ht="15" customHeight="1" x14ac:dyDescent="0.25">
      <c r="A48" s="4">
        <v>35</v>
      </c>
      <c r="B48" s="13">
        <v>44706</v>
      </c>
      <c r="C48" s="40" t="s">
        <v>34</v>
      </c>
      <c r="D48" s="37" t="s">
        <v>53</v>
      </c>
      <c r="E48" s="5" t="s">
        <v>145</v>
      </c>
      <c r="F48" s="14">
        <v>1806</v>
      </c>
      <c r="G48" s="14">
        <v>248</v>
      </c>
      <c r="H48" s="14">
        <v>225</v>
      </c>
      <c r="I48" s="14">
        <v>232</v>
      </c>
      <c r="J48" s="16">
        <f t="shared" si="0"/>
        <v>22.56447679219557</v>
      </c>
    </row>
    <row r="49" spans="1:10" s="17" customFormat="1" x14ac:dyDescent="0.25">
      <c r="A49" s="4">
        <v>36</v>
      </c>
      <c r="B49" s="13">
        <v>44706</v>
      </c>
      <c r="C49" s="40"/>
      <c r="D49" s="38"/>
      <c r="E49" s="15" t="s">
        <v>35</v>
      </c>
      <c r="F49" s="15">
        <v>1806</v>
      </c>
      <c r="G49" s="15">
        <v>94</v>
      </c>
      <c r="H49" s="15">
        <v>113</v>
      </c>
      <c r="I49" s="15">
        <v>105</v>
      </c>
      <c r="J49" s="16">
        <f t="shared" si="0"/>
        <v>9.9859812186737855</v>
      </c>
    </row>
    <row r="50" spans="1:10" s="17" customFormat="1" ht="15" customHeight="1" x14ac:dyDescent="0.25">
      <c r="A50" s="4">
        <v>37</v>
      </c>
      <c r="B50" s="13">
        <v>44706</v>
      </c>
      <c r="C50" s="40" t="s">
        <v>37</v>
      </c>
      <c r="D50" s="37" t="s">
        <v>52</v>
      </c>
      <c r="E50" s="5" t="s">
        <v>144</v>
      </c>
      <c r="F50" s="14">
        <v>909</v>
      </c>
      <c r="G50" s="14">
        <v>222</v>
      </c>
      <c r="H50" s="14">
        <v>212</v>
      </c>
      <c r="I50" s="14">
        <v>180</v>
      </c>
      <c r="J50" s="16">
        <f t="shared" si="0"/>
        <v>39.044366864432106</v>
      </c>
    </row>
    <row r="51" spans="1:10" s="17" customFormat="1" x14ac:dyDescent="0.25">
      <c r="A51" s="4">
        <v>38</v>
      </c>
      <c r="B51" s="13">
        <v>44706</v>
      </c>
      <c r="C51" s="40"/>
      <c r="D51" s="38"/>
      <c r="E51" s="15" t="s">
        <v>36</v>
      </c>
      <c r="F51" s="15">
        <v>909</v>
      </c>
      <c r="G51" s="15">
        <v>158</v>
      </c>
      <c r="H51" s="15">
        <v>174</v>
      </c>
      <c r="I51" s="15">
        <v>131</v>
      </c>
      <c r="J51" s="16">
        <f t="shared" si="0"/>
        <v>29.442250583439847</v>
      </c>
    </row>
    <row r="52" spans="1:10" s="17" customFormat="1" ht="15" customHeight="1" x14ac:dyDescent="0.25">
      <c r="A52" s="4">
        <v>39</v>
      </c>
      <c r="B52" s="13">
        <v>44706</v>
      </c>
      <c r="C52" s="40" t="s">
        <v>39</v>
      </c>
      <c r="D52" s="37" t="s">
        <v>52</v>
      </c>
      <c r="E52" s="5" t="s">
        <v>167</v>
      </c>
      <c r="F52" s="14">
        <v>909</v>
      </c>
      <c r="G52" s="14">
        <v>66</v>
      </c>
      <c r="H52" s="14">
        <v>100</v>
      </c>
      <c r="I52" s="14">
        <v>80</v>
      </c>
      <c r="J52" s="16">
        <f t="shared" si="0"/>
        <v>15.643182815391365</v>
      </c>
    </row>
    <row r="53" spans="1:10" s="17" customFormat="1" x14ac:dyDescent="0.25">
      <c r="A53" s="4">
        <v>40</v>
      </c>
      <c r="B53" s="13">
        <v>44706</v>
      </c>
      <c r="C53" s="40"/>
      <c r="D53" s="38"/>
      <c r="E53" s="15" t="s">
        <v>38</v>
      </c>
      <c r="F53" s="15">
        <v>909</v>
      </c>
      <c r="G53" s="15">
        <v>103</v>
      </c>
      <c r="H53" s="15">
        <v>98</v>
      </c>
      <c r="I53" s="15">
        <v>126</v>
      </c>
      <c r="J53" s="16">
        <f t="shared" si="0"/>
        <v>20.793986913142184</v>
      </c>
    </row>
    <row r="54" spans="1:10" s="17" customFormat="1" ht="15" customHeight="1" x14ac:dyDescent="0.25">
      <c r="A54" s="4">
        <v>41</v>
      </c>
      <c r="B54" s="13">
        <v>44706</v>
      </c>
      <c r="C54" s="40" t="s">
        <v>41</v>
      </c>
      <c r="D54" s="37" t="s">
        <v>52</v>
      </c>
      <c r="E54" s="5" t="s">
        <v>166</v>
      </c>
      <c r="F54" s="14">
        <v>909</v>
      </c>
      <c r="G54" s="14">
        <v>164</v>
      </c>
      <c r="H54" s="14">
        <v>169</v>
      </c>
      <c r="I54" s="14">
        <v>161</v>
      </c>
      <c r="J54" s="16">
        <f t="shared" si="0"/>
        <v>31.413545978875348</v>
      </c>
    </row>
    <row r="55" spans="1:10" s="17" customFormat="1" x14ac:dyDescent="0.25">
      <c r="A55" s="4">
        <v>42</v>
      </c>
      <c r="B55" s="13">
        <v>44706</v>
      </c>
      <c r="C55" s="40"/>
      <c r="D55" s="38"/>
      <c r="E55" s="15" t="s">
        <v>40</v>
      </c>
      <c r="F55" s="15">
        <v>909</v>
      </c>
      <c r="G55" s="15">
        <v>42</v>
      </c>
      <c r="H55" s="15">
        <v>4</v>
      </c>
      <c r="I55" s="15">
        <v>6</v>
      </c>
      <c r="J55" s="16">
        <f t="shared" si="0"/>
        <v>3.3066890504079312</v>
      </c>
    </row>
    <row r="56" spans="1:10" s="17" customFormat="1" ht="15" customHeight="1" x14ac:dyDescent="0.25">
      <c r="A56" s="4">
        <v>43</v>
      </c>
      <c r="B56" s="13">
        <v>44706</v>
      </c>
      <c r="C56" s="40" t="s">
        <v>42</v>
      </c>
      <c r="D56" s="37" t="s">
        <v>52</v>
      </c>
      <c r="E56" s="5" t="s">
        <v>162</v>
      </c>
      <c r="F56" s="14">
        <v>909</v>
      </c>
      <c r="G56" s="14">
        <v>137</v>
      </c>
      <c r="H56" s="14">
        <v>160</v>
      </c>
      <c r="I56" s="14">
        <v>158</v>
      </c>
      <c r="J56" s="16">
        <f t="shared" si="0"/>
        <v>28.933529191069397</v>
      </c>
    </row>
    <row r="57" spans="1:10" s="17" customFormat="1" x14ac:dyDescent="0.25">
      <c r="A57" s="4">
        <v>44</v>
      </c>
      <c r="B57" s="13">
        <v>44706</v>
      </c>
      <c r="C57" s="40"/>
      <c r="D57" s="38"/>
      <c r="E57" s="15" t="s">
        <v>111</v>
      </c>
      <c r="F57" s="15">
        <v>909</v>
      </c>
      <c r="G57" s="15">
        <v>165</v>
      </c>
      <c r="H57" s="15">
        <v>198</v>
      </c>
      <c r="I57" s="15">
        <v>199</v>
      </c>
      <c r="J57" s="16">
        <f t="shared" si="0"/>
        <v>35.737677814024174</v>
      </c>
    </row>
    <row r="58" spans="1:10" s="17" customFormat="1" ht="15" customHeight="1" x14ac:dyDescent="0.25">
      <c r="A58" s="4">
        <v>45</v>
      </c>
      <c r="B58" s="13">
        <v>44706</v>
      </c>
      <c r="C58" s="40" t="s">
        <v>44</v>
      </c>
      <c r="D58" s="37" t="s">
        <v>52</v>
      </c>
      <c r="E58" s="5" t="s">
        <v>161</v>
      </c>
      <c r="F58" s="14">
        <v>909</v>
      </c>
      <c r="G58" s="14">
        <v>83</v>
      </c>
      <c r="H58" s="14">
        <v>87</v>
      </c>
      <c r="I58" s="14">
        <v>96</v>
      </c>
      <c r="J58" s="16">
        <f t="shared" si="0"/>
        <v>16.91498629631749</v>
      </c>
    </row>
    <row r="59" spans="1:10" s="17" customFormat="1" x14ac:dyDescent="0.25">
      <c r="A59" s="4">
        <v>46</v>
      </c>
      <c r="B59" s="13">
        <v>44706</v>
      </c>
      <c r="C59" s="40"/>
      <c r="D59" s="38"/>
      <c r="E59" s="15" t="s">
        <v>43</v>
      </c>
      <c r="F59" s="15">
        <v>909</v>
      </c>
      <c r="G59" s="15">
        <v>85</v>
      </c>
      <c r="H59" s="15">
        <v>145</v>
      </c>
      <c r="I59" s="15">
        <v>59</v>
      </c>
      <c r="J59" s="16">
        <f t="shared" si="0"/>
        <v>18.377560299382541</v>
      </c>
    </row>
    <row r="60" spans="1:10" s="17" customFormat="1" ht="15" customHeight="1" x14ac:dyDescent="0.25">
      <c r="A60" s="4">
        <v>47</v>
      </c>
      <c r="B60" s="13">
        <v>44706</v>
      </c>
      <c r="C60" s="40" t="s">
        <v>46</v>
      </c>
      <c r="D60" s="37" t="s">
        <v>52</v>
      </c>
      <c r="E60" s="5" t="s">
        <v>163</v>
      </c>
      <c r="F60" s="14">
        <v>1445</v>
      </c>
      <c r="G60" s="14">
        <v>233</v>
      </c>
      <c r="H60" s="14">
        <v>172</v>
      </c>
      <c r="I60" s="14">
        <v>225</v>
      </c>
      <c r="J60" s="16">
        <f t="shared" si="0"/>
        <v>25.201512090725441</v>
      </c>
    </row>
    <row r="61" spans="1:10" s="17" customFormat="1" x14ac:dyDescent="0.25">
      <c r="A61" s="4">
        <v>48</v>
      </c>
      <c r="B61" s="13">
        <v>44706</v>
      </c>
      <c r="C61" s="40"/>
      <c r="D61" s="38"/>
      <c r="E61" s="15" t="s">
        <v>45</v>
      </c>
      <c r="F61" s="15">
        <v>1445</v>
      </c>
      <c r="G61" s="15">
        <v>28</v>
      </c>
      <c r="H61" s="15">
        <v>18</v>
      </c>
      <c r="I61" s="15">
        <v>11</v>
      </c>
      <c r="J61" s="16">
        <f t="shared" si="0"/>
        <v>2.2801368082084923</v>
      </c>
    </row>
    <row r="62" spans="1:10" s="17" customFormat="1" ht="15" customHeight="1" x14ac:dyDescent="0.25">
      <c r="A62" s="4">
        <v>49</v>
      </c>
      <c r="B62" s="13">
        <v>44706</v>
      </c>
      <c r="C62" s="40" t="s">
        <v>48</v>
      </c>
      <c r="D62" s="37" t="s">
        <v>52</v>
      </c>
      <c r="E62" s="5" t="s">
        <v>164</v>
      </c>
      <c r="F62" s="14">
        <v>1445</v>
      </c>
      <c r="G62" s="14">
        <v>142</v>
      </c>
      <c r="H62" s="14">
        <v>176</v>
      </c>
      <c r="I62" s="14">
        <v>118</v>
      </c>
      <c r="J62" s="16">
        <f t="shared" si="0"/>
        <v>17.441046462787764</v>
      </c>
    </row>
    <row r="63" spans="1:10" s="17" customFormat="1" x14ac:dyDescent="0.25">
      <c r="A63" s="4">
        <v>50</v>
      </c>
      <c r="B63" s="13">
        <v>44706</v>
      </c>
      <c r="C63" s="40"/>
      <c r="D63" s="38"/>
      <c r="E63" s="15" t="s">
        <v>47</v>
      </c>
      <c r="F63" s="15">
        <v>1445</v>
      </c>
      <c r="G63" s="15">
        <v>129</v>
      </c>
      <c r="H63" s="15">
        <v>105</v>
      </c>
      <c r="I63" s="15">
        <v>126</v>
      </c>
      <c r="J63" s="16">
        <f t="shared" si="0"/>
        <v>14.40086405184311</v>
      </c>
    </row>
    <row r="64" spans="1:10" s="17" customFormat="1" x14ac:dyDescent="0.25">
      <c r="A64" s="4">
        <v>51</v>
      </c>
      <c r="B64" s="13">
        <v>44726</v>
      </c>
      <c r="C64" s="40" t="s">
        <v>68</v>
      </c>
      <c r="D64" s="37" t="s">
        <v>51</v>
      </c>
      <c r="E64" s="5" t="s">
        <v>77</v>
      </c>
      <c r="F64" s="18">
        <v>1445</v>
      </c>
      <c r="G64" s="19">
        <v>0</v>
      </c>
      <c r="H64" s="19">
        <v>0</v>
      </c>
      <c r="I64" s="19">
        <v>0</v>
      </c>
      <c r="J64" s="16">
        <f t="shared" si="0"/>
        <v>0</v>
      </c>
    </row>
    <row r="65" spans="1:10" s="17" customFormat="1" x14ac:dyDescent="0.25">
      <c r="A65" s="4">
        <v>52</v>
      </c>
      <c r="B65" s="13">
        <v>44726</v>
      </c>
      <c r="C65" s="40"/>
      <c r="D65" s="38"/>
      <c r="E65" s="15" t="s">
        <v>165</v>
      </c>
      <c r="F65" s="18">
        <v>1445</v>
      </c>
      <c r="G65" s="19">
        <v>430</v>
      </c>
      <c r="H65" s="19">
        <v>470</v>
      </c>
      <c r="I65" s="19">
        <v>350</v>
      </c>
      <c r="J65" s="16">
        <f t="shared" si="0"/>
        <v>50.003000180010801</v>
      </c>
    </row>
    <row r="66" spans="1:10" s="17" customFormat="1" x14ac:dyDescent="0.25">
      <c r="A66" s="4">
        <v>53</v>
      </c>
      <c r="B66" s="13">
        <v>44726</v>
      </c>
      <c r="C66" s="40" t="s">
        <v>50</v>
      </c>
      <c r="D66" s="37" t="s">
        <v>51</v>
      </c>
      <c r="E66" s="20" t="s">
        <v>143</v>
      </c>
      <c r="F66" s="18">
        <v>1445</v>
      </c>
      <c r="G66" s="19">
        <v>285</v>
      </c>
      <c r="H66" s="19">
        <v>290</v>
      </c>
      <c r="I66" s="19">
        <v>295</v>
      </c>
      <c r="J66" s="16">
        <f t="shared" si="0"/>
        <v>34.802088125287518</v>
      </c>
    </row>
    <row r="67" spans="1:10" s="17" customFormat="1" x14ac:dyDescent="0.25">
      <c r="A67" s="4">
        <v>54</v>
      </c>
      <c r="B67" s="13">
        <v>44726</v>
      </c>
      <c r="C67" s="40"/>
      <c r="D67" s="38"/>
      <c r="E67" s="21" t="s">
        <v>58</v>
      </c>
      <c r="F67" s="18">
        <v>1445</v>
      </c>
      <c r="G67" s="19">
        <v>1</v>
      </c>
      <c r="H67" s="19">
        <v>1</v>
      </c>
      <c r="I67" s="19">
        <v>1</v>
      </c>
      <c r="J67" s="16">
        <f t="shared" si="0"/>
        <v>0.12000720043202591</v>
      </c>
    </row>
    <row r="68" spans="1:10" s="17" customFormat="1" x14ac:dyDescent="0.25">
      <c r="A68" s="4">
        <v>55</v>
      </c>
      <c r="B68" s="13">
        <v>44726</v>
      </c>
      <c r="C68" s="40" t="s">
        <v>56</v>
      </c>
      <c r="D68" s="37" t="s">
        <v>51</v>
      </c>
      <c r="E68" s="5" t="s">
        <v>54</v>
      </c>
      <c r="F68" s="18">
        <v>1445</v>
      </c>
      <c r="G68" s="19">
        <v>185</v>
      </c>
      <c r="H68" s="19">
        <v>215</v>
      </c>
      <c r="I68" s="19">
        <v>210</v>
      </c>
      <c r="J68" s="16">
        <f t="shared" si="0"/>
        <v>24.40146408784527</v>
      </c>
    </row>
    <row r="69" spans="1:10" s="17" customFormat="1" x14ac:dyDescent="0.25">
      <c r="A69" s="4">
        <v>56</v>
      </c>
      <c r="B69" s="13">
        <v>44726</v>
      </c>
      <c r="C69" s="40"/>
      <c r="D69" s="38"/>
      <c r="E69" s="15" t="s">
        <v>55</v>
      </c>
      <c r="F69" s="18">
        <v>1445</v>
      </c>
      <c r="G69" s="19">
        <v>55</v>
      </c>
      <c r="H69" s="19">
        <v>70</v>
      </c>
      <c r="I69" s="19">
        <v>65</v>
      </c>
      <c r="J69" s="16">
        <f t="shared" si="0"/>
        <v>7.6004560273616413</v>
      </c>
    </row>
    <row r="70" spans="1:10" s="17" customFormat="1" x14ac:dyDescent="0.25">
      <c r="A70" s="4">
        <v>57</v>
      </c>
      <c r="B70" s="13">
        <v>44726</v>
      </c>
      <c r="C70" s="40" t="s">
        <v>57</v>
      </c>
      <c r="D70" s="37" t="s">
        <v>51</v>
      </c>
      <c r="E70" s="20" t="s">
        <v>174</v>
      </c>
      <c r="F70" s="22">
        <v>1445</v>
      </c>
      <c r="G70" s="19">
        <v>190</v>
      </c>
      <c r="H70" s="19">
        <v>175</v>
      </c>
      <c r="I70" s="19">
        <v>140</v>
      </c>
      <c r="J70" s="16">
        <f t="shared" si="0"/>
        <v>20.201212072724363</v>
      </c>
    </row>
    <row r="71" spans="1:10" s="17" customFormat="1" x14ac:dyDescent="0.25">
      <c r="A71" s="4">
        <v>58</v>
      </c>
      <c r="B71" s="13">
        <v>44726</v>
      </c>
      <c r="C71" s="40"/>
      <c r="D71" s="38"/>
      <c r="E71" s="21" t="s">
        <v>173</v>
      </c>
      <c r="F71" s="18">
        <v>1445</v>
      </c>
      <c r="G71" s="19">
        <v>90</v>
      </c>
      <c r="H71" s="19">
        <v>105</v>
      </c>
      <c r="I71" s="19">
        <v>110</v>
      </c>
      <c r="J71" s="16">
        <f t="shared" si="0"/>
        <v>12.200732043922635</v>
      </c>
    </row>
    <row r="72" spans="1:10" s="17" customFormat="1" x14ac:dyDescent="0.25">
      <c r="A72" s="4">
        <v>59</v>
      </c>
      <c r="B72" s="13">
        <v>44726</v>
      </c>
      <c r="C72" s="40" t="s">
        <v>59</v>
      </c>
      <c r="D72" s="37" t="s">
        <v>51</v>
      </c>
      <c r="E72" s="20" t="s">
        <v>172</v>
      </c>
      <c r="F72" s="22">
        <v>1445</v>
      </c>
      <c r="G72" s="19">
        <v>220</v>
      </c>
      <c r="H72" s="19">
        <v>200</v>
      </c>
      <c r="I72" s="19">
        <v>230</v>
      </c>
      <c r="J72" s="16">
        <f t="shared" si="0"/>
        <v>26.001560093605619</v>
      </c>
    </row>
    <row r="73" spans="1:10" s="17" customFormat="1" x14ac:dyDescent="0.25">
      <c r="A73" s="4">
        <v>60</v>
      </c>
      <c r="B73" s="13">
        <v>44726</v>
      </c>
      <c r="C73" s="40"/>
      <c r="D73" s="38"/>
      <c r="E73" s="21" t="s">
        <v>171</v>
      </c>
      <c r="F73" s="18">
        <v>1445</v>
      </c>
      <c r="G73" s="19">
        <v>95</v>
      </c>
      <c r="H73" s="19">
        <v>105</v>
      </c>
      <c r="I73" s="19">
        <v>95</v>
      </c>
      <c r="J73" s="16">
        <f t="shared" si="0"/>
        <v>11.800708042482549</v>
      </c>
    </row>
    <row r="74" spans="1:10" s="17" customFormat="1" x14ac:dyDescent="0.25">
      <c r="A74" s="4">
        <v>61</v>
      </c>
      <c r="B74" s="13">
        <v>44726</v>
      </c>
      <c r="C74" s="40" t="s">
        <v>60</v>
      </c>
      <c r="D74" s="37" t="s">
        <v>51</v>
      </c>
      <c r="E74" s="20" t="s">
        <v>176</v>
      </c>
      <c r="F74" s="22">
        <v>1445</v>
      </c>
      <c r="G74" s="19">
        <v>105</v>
      </c>
      <c r="H74" s="19">
        <v>105</v>
      </c>
      <c r="I74" s="19">
        <v>105</v>
      </c>
      <c r="J74" s="16">
        <f t="shared" si="0"/>
        <v>12.60075604536272</v>
      </c>
    </row>
    <row r="75" spans="1:10" s="17" customFormat="1" x14ac:dyDescent="0.25">
      <c r="A75" s="4">
        <v>62</v>
      </c>
      <c r="B75" s="13">
        <v>44726</v>
      </c>
      <c r="C75" s="40"/>
      <c r="D75" s="38"/>
      <c r="E75" s="21" t="s">
        <v>175</v>
      </c>
      <c r="F75" s="18">
        <v>1445</v>
      </c>
      <c r="G75" s="19">
        <v>60</v>
      </c>
      <c r="H75" s="19">
        <v>65</v>
      </c>
      <c r="I75" s="19">
        <v>75</v>
      </c>
      <c r="J75" s="16">
        <f t="shared" si="0"/>
        <v>8.0004800288017286</v>
      </c>
    </row>
    <row r="76" spans="1:10" s="17" customFormat="1" x14ac:dyDescent="0.25">
      <c r="A76" s="4">
        <v>63</v>
      </c>
      <c r="B76" s="13">
        <v>44726</v>
      </c>
      <c r="C76" s="40" t="s">
        <v>61</v>
      </c>
      <c r="D76" s="37" t="s">
        <v>51</v>
      </c>
      <c r="E76" s="20" t="s">
        <v>177</v>
      </c>
      <c r="F76" s="22">
        <v>1445</v>
      </c>
      <c r="G76" s="19">
        <v>250</v>
      </c>
      <c r="H76" s="19">
        <v>310</v>
      </c>
      <c r="I76" s="19">
        <v>270</v>
      </c>
      <c r="J76" s="16">
        <f t="shared" si="0"/>
        <v>33.201992119527169</v>
      </c>
    </row>
    <row r="77" spans="1:10" s="17" customFormat="1" x14ac:dyDescent="0.25">
      <c r="A77" s="4">
        <v>64</v>
      </c>
      <c r="B77" s="13">
        <v>44726</v>
      </c>
      <c r="C77" s="40"/>
      <c r="D77" s="38"/>
      <c r="E77" s="21" t="s">
        <v>178</v>
      </c>
      <c r="F77" s="18">
        <v>1445</v>
      </c>
      <c r="G77" s="19">
        <v>7</v>
      </c>
      <c r="H77" s="19">
        <v>0</v>
      </c>
      <c r="I77" s="19">
        <v>0</v>
      </c>
      <c r="J77" s="16">
        <f t="shared" si="0"/>
        <v>0.28001680100806053</v>
      </c>
    </row>
    <row r="78" spans="1:10" s="17" customFormat="1" x14ac:dyDescent="0.25">
      <c r="A78" s="4">
        <v>65</v>
      </c>
      <c r="B78" s="13">
        <v>44726</v>
      </c>
      <c r="C78" s="40" t="s">
        <v>62</v>
      </c>
      <c r="D78" s="37" t="s">
        <v>51</v>
      </c>
      <c r="E78" s="20" t="s">
        <v>54</v>
      </c>
      <c r="F78" s="22">
        <v>1445</v>
      </c>
      <c r="G78" s="19">
        <v>310</v>
      </c>
      <c r="H78" s="19">
        <v>260</v>
      </c>
      <c r="I78" s="19">
        <v>240</v>
      </c>
      <c r="J78" s="16">
        <f t="shared" si="0"/>
        <v>32.401944116647002</v>
      </c>
    </row>
    <row r="79" spans="1:10" s="17" customFormat="1" x14ac:dyDescent="0.25">
      <c r="A79" s="4">
        <v>66</v>
      </c>
      <c r="B79" s="13">
        <v>44726</v>
      </c>
      <c r="C79" s="40"/>
      <c r="D79" s="38"/>
      <c r="E79" s="21" t="s">
        <v>55</v>
      </c>
      <c r="F79" s="18">
        <v>1445</v>
      </c>
      <c r="G79" s="19">
        <v>0</v>
      </c>
      <c r="H79" s="19">
        <v>0</v>
      </c>
      <c r="I79" s="19">
        <v>0</v>
      </c>
      <c r="J79" s="16">
        <f t="shared" si="0"/>
        <v>0</v>
      </c>
    </row>
    <row r="80" spans="1:10" s="17" customFormat="1" x14ac:dyDescent="0.25">
      <c r="A80" s="4">
        <v>67</v>
      </c>
      <c r="B80" s="13">
        <v>44726</v>
      </c>
      <c r="C80" s="40" t="s">
        <v>63</v>
      </c>
      <c r="D80" s="37" t="s">
        <v>51</v>
      </c>
      <c r="E80" s="20" t="s">
        <v>179</v>
      </c>
      <c r="F80" s="22">
        <v>1445</v>
      </c>
      <c r="G80" s="19">
        <v>230</v>
      </c>
      <c r="H80" s="19">
        <v>250</v>
      </c>
      <c r="I80" s="19">
        <v>250</v>
      </c>
      <c r="J80" s="16">
        <f t="shared" si="0"/>
        <v>29.20175210512631</v>
      </c>
    </row>
    <row r="81" spans="1:10" s="17" customFormat="1" x14ac:dyDescent="0.25">
      <c r="A81" s="4">
        <v>68</v>
      </c>
      <c r="B81" s="13">
        <v>44726</v>
      </c>
      <c r="C81" s="40"/>
      <c r="D81" s="38"/>
      <c r="E81" s="21" t="s">
        <v>180</v>
      </c>
      <c r="F81" s="18">
        <v>1445</v>
      </c>
      <c r="G81" s="19">
        <v>0</v>
      </c>
      <c r="H81" s="19">
        <v>0</v>
      </c>
      <c r="I81" s="19">
        <v>0</v>
      </c>
      <c r="J81" s="16">
        <f t="shared" si="0"/>
        <v>0</v>
      </c>
    </row>
    <row r="82" spans="1:10" s="17" customFormat="1" x14ac:dyDescent="0.25">
      <c r="A82" s="4">
        <v>69</v>
      </c>
      <c r="B82" s="13">
        <v>44726</v>
      </c>
      <c r="C82" s="40" t="s">
        <v>64</v>
      </c>
      <c r="D82" s="37" t="s">
        <v>51</v>
      </c>
      <c r="E82" s="20" t="s">
        <v>181</v>
      </c>
      <c r="F82" s="18">
        <v>1806</v>
      </c>
      <c r="G82" s="19">
        <v>3</v>
      </c>
      <c r="H82" s="19">
        <v>3</v>
      </c>
      <c r="I82" s="19">
        <v>3</v>
      </c>
      <c r="J82" s="16">
        <f t="shared" si="0"/>
        <v>0.28805715053866693</v>
      </c>
    </row>
    <row r="83" spans="1:10" s="17" customFormat="1" x14ac:dyDescent="0.25">
      <c r="A83" s="4">
        <v>70</v>
      </c>
      <c r="B83" s="13">
        <v>44726</v>
      </c>
      <c r="C83" s="40"/>
      <c r="D83" s="38"/>
      <c r="E83" s="21" t="s">
        <v>182</v>
      </c>
      <c r="F83" s="18">
        <v>1806</v>
      </c>
      <c r="G83" s="19">
        <v>230</v>
      </c>
      <c r="H83" s="19">
        <v>210</v>
      </c>
      <c r="I83" s="19">
        <v>230</v>
      </c>
      <c r="J83" s="16">
        <f t="shared" si="0"/>
        <v>21.444254540100754</v>
      </c>
    </row>
    <row r="84" spans="1:10" s="17" customFormat="1" x14ac:dyDescent="0.25">
      <c r="A84" s="4">
        <v>71</v>
      </c>
      <c r="B84" s="13">
        <v>44726</v>
      </c>
      <c r="C84" s="40" t="s">
        <v>65</v>
      </c>
      <c r="D84" s="37" t="s">
        <v>51</v>
      </c>
      <c r="E84" s="5" t="s">
        <v>66</v>
      </c>
      <c r="F84" s="18">
        <v>1445</v>
      </c>
      <c r="G84" s="19">
        <v>240</v>
      </c>
      <c r="H84" s="19">
        <v>210</v>
      </c>
      <c r="I84" s="19">
        <v>240</v>
      </c>
      <c r="J84" s="16">
        <f t="shared" si="0"/>
        <v>27.601656099365961</v>
      </c>
    </row>
    <row r="85" spans="1:10" s="17" customFormat="1" x14ac:dyDescent="0.25">
      <c r="A85" s="4">
        <v>72</v>
      </c>
      <c r="B85" s="13">
        <v>44726</v>
      </c>
      <c r="C85" s="40"/>
      <c r="D85" s="38"/>
      <c r="E85" s="15" t="s">
        <v>67</v>
      </c>
      <c r="F85" s="18">
        <v>1445</v>
      </c>
      <c r="G85" s="19">
        <v>0</v>
      </c>
      <c r="H85" s="19">
        <v>0</v>
      </c>
      <c r="I85" s="19">
        <v>0</v>
      </c>
      <c r="J85" s="16">
        <f t="shared" ref="J85:J107" si="1">((G85+H85+I85)/1.73)*100/F85</f>
        <v>0</v>
      </c>
    </row>
    <row r="86" spans="1:10" s="17" customFormat="1" ht="22.5" customHeight="1" x14ac:dyDescent="0.25">
      <c r="A86" s="4">
        <v>73</v>
      </c>
      <c r="B86" s="13">
        <v>44726</v>
      </c>
      <c r="C86" s="40" t="s">
        <v>70</v>
      </c>
      <c r="D86" s="37" t="s">
        <v>69</v>
      </c>
      <c r="E86" s="20" t="s">
        <v>183</v>
      </c>
      <c r="F86" s="18">
        <v>2312</v>
      </c>
      <c r="G86" s="19">
        <v>375</v>
      </c>
      <c r="H86" s="19">
        <v>410</v>
      </c>
      <c r="I86" s="19">
        <v>350</v>
      </c>
      <c r="J86" s="16">
        <f t="shared" si="1"/>
        <v>28.376702602156133</v>
      </c>
    </row>
    <row r="87" spans="1:10" s="17" customFormat="1" ht="23.25" customHeight="1" x14ac:dyDescent="0.25">
      <c r="A87" s="4">
        <v>74</v>
      </c>
      <c r="B87" s="13">
        <v>44726</v>
      </c>
      <c r="C87" s="40"/>
      <c r="D87" s="38"/>
      <c r="E87" s="20" t="s">
        <v>184</v>
      </c>
      <c r="F87" s="18">
        <v>2312</v>
      </c>
      <c r="G87" s="19">
        <v>0</v>
      </c>
      <c r="H87" s="19">
        <v>0</v>
      </c>
      <c r="I87" s="19">
        <v>0</v>
      </c>
      <c r="J87" s="16">
        <f t="shared" si="1"/>
        <v>0</v>
      </c>
    </row>
    <row r="88" spans="1:10" s="17" customFormat="1" ht="18.75" customHeight="1" x14ac:dyDescent="0.25">
      <c r="A88" s="4">
        <v>75</v>
      </c>
      <c r="B88" s="13">
        <v>44726</v>
      </c>
      <c r="C88" s="40" t="s">
        <v>71</v>
      </c>
      <c r="D88" s="37" t="s">
        <v>76</v>
      </c>
      <c r="E88" s="20" t="s">
        <v>185</v>
      </c>
      <c r="F88" s="18">
        <v>1806</v>
      </c>
      <c r="G88" s="19">
        <v>420</v>
      </c>
      <c r="H88" s="19">
        <v>410</v>
      </c>
      <c r="I88" s="19">
        <v>470</v>
      </c>
      <c r="J88" s="16">
        <f t="shared" si="1"/>
        <v>41.608255077807442</v>
      </c>
    </row>
    <row r="89" spans="1:10" s="17" customFormat="1" ht="26.25" customHeight="1" x14ac:dyDescent="0.25">
      <c r="A89" s="4">
        <v>76</v>
      </c>
      <c r="B89" s="13">
        <v>44726</v>
      </c>
      <c r="C89" s="40"/>
      <c r="D89" s="38"/>
      <c r="E89" s="21" t="s">
        <v>186</v>
      </c>
      <c r="F89" s="18">
        <v>1806</v>
      </c>
      <c r="G89" s="19">
        <v>230</v>
      </c>
      <c r="H89" s="19">
        <v>230</v>
      </c>
      <c r="I89" s="19">
        <v>210</v>
      </c>
      <c r="J89" s="16">
        <f t="shared" si="1"/>
        <v>21.444254540100754</v>
      </c>
    </row>
    <row r="90" spans="1:10" s="17" customFormat="1" ht="21" customHeight="1" x14ac:dyDescent="0.25">
      <c r="A90" s="4">
        <v>77</v>
      </c>
      <c r="B90" s="13">
        <v>44726</v>
      </c>
      <c r="C90" s="40" t="s">
        <v>73</v>
      </c>
      <c r="D90" s="37" t="s">
        <v>72</v>
      </c>
      <c r="E90" s="20" t="s">
        <v>187</v>
      </c>
      <c r="F90" s="18">
        <v>1445</v>
      </c>
      <c r="G90" s="19">
        <v>620</v>
      </c>
      <c r="H90" s="19">
        <v>630</v>
      </c>
      <c r="I90" s="19">
        <v>570</v>
      </c>
      <c r="J90" s="16">
        <f t="shared" si="1"/>
        <v>72.804368262095736</v>
      </c>
    </row>
    <row r="91" spans="1:10" s="17" customFormat="1" ht="24" customHeight="1" x14ac:dyDescent="0.25">
      <c r="A91" s="4">
        <v>78</v>
      </c>
      <c r="B91" s="13">
        <v>44726</v>
      </c>
      <c r="C91" s="37"/>
      <c r="D91" s="39"/>
      <c r="E91" s="23" t="s">
        <v>188</v>
      </c>
      <c r="F91" s="24">
        <v>1445</v>
      </c>
      <c r="G91" s="25">
        <v>0</v>
      </c>
      <c r="H91" s="25">
        <v>0</v>
      </c>
      <c r="I91" s="25">
        <v>0</v>
      </c>
      <c r="J91" s="16">
        <f t="shared" si="1"/>
        <v>0</v>
      </c>
    </row>
    <row r="92" spans="1:10" s="17" customFormat="1" ht="17.25" customHeight="1" x14ac:dyDescent="0.25">
      <c r="A92" s="4">
        <v>79</v>
      </c>
      <c r="B92" s="13">
        <v>44726</v>
      </c>
      <c r="C92" s="40" t="s">
        <v>74</v>
      </c>
      <c r="D92" s="40" t="s">
        <v>75</v>
      </c>
      <c r="E92" s="26" t="s">
        <v>189</v>
      </c>
      <c r="F92" s="19">
        <v>1445</v>
      </c>
      <c r="G92" s="19">
        <v>340</v>
      </c>
      <c r="H92" s="19">
        <v>355</v>
      </c>
      <c r="I92" s="19">
        <v>330</v>
      </c>
      <c r="J92" s="16">
        <f t="shared" si="1"/>
        <v>41.002460147608858</v>
      </c>
    </row>
    <row r="93" spans="1:10" s="17" customFormat="1" ht="27" customHeight="1" x14ac:dyDescent="0.25">
      <c r="A93" s="4">
        <v>80</v>
      </c>
      <c r="B93" s="13">
        <v>44726</v>
      </c>
      <c r="C93" s="40"/>
      <c r="D93" s="40"/>
      <c r="E93" s="26" t="s">
        <v>190</v>
      </c>
      <c r="F93" s="19">
        <v>1445</v>
      </c>
      <c r="G93" s="19">
        <v>120</v>
      </c>
      <c r="H93" s="19">
        <v>110</v>
      </c>
      <c r="I93" s="19">
        <v>130</v>
      </c>
      <c r="J93" s="16">
        <f t="shared" si="1"/>
        <v>14.40086405184311</v>
      </c>
    </row>
    <row r="94" spans="1:10" s="17" customFormat="1" ht="20.25" customHeight="1" x14ac:dyDescent="0.25">
      <c r="A94" s="4">
        <v>81</v>
      </c>
      <c r="B94" s="13">
        <v>44708</v>
      </c>
      <c r="C94" s="40" t="s">
        <v>86</v>
      </c>
      <c r="D94" s="40" t="s">
        <v>85</v>
      </c>
      <c r="E94" s="5" t="s">
        <v>119</v>
      </c>
      <c r="F94" s="14">
        <v>1804</v>
      </c>
      <c r="G94" s="14">
        <v>630</v>
      </c>
      <c r="H94" s="14">
        <v>550</v>
      </c>
      <c r="I94" s="14">
        <v>560</v>
      </c>
      <c r="J94" s="16">
        <f t="shared" si="1"/>
        <v>55.752790843725577</v>
      </c>
    </row>
    <row r="95" spans="1:10" s="17" customFormat="1" ht="20.25" customHeight="1" x14ac:dyDescent="0.25">
      <c r="A95" s="4">
        <v>82</v>
      </c>
      <c r="B95" s="13">
        <v>44708</v>
      </c>
      <c r="C95" s="40"/>
      <c r="D95" s="40"/>
      <c r="E95" s="5" t="s">
        <v>120</v>
      </c>
      <c r="F95" s="14">
        <v>1804</v>
      </c>
      <c r="G95" s="15">
        <v>260</v>
      </c>
      <c r="H95" s="15">
        <v>275</v>
      </c>
      <c r="I95" s="15">
        <v>270</v>
      </c>
      <c r="J95" s="16">
        <f t="shared" si="1"/>
        <v>25.793676223677636</v>
      </c>
    </row>
    <row r="96" spans="1:10" s="17" customFormat="1" ht="20.25" customHeight="1" x14ac:dyDescent="0.25">
      <c r="A96" s="4">
        <v>83</v>
      </c>
      <c r="B96" s="13">
        <v>44708</v>
      </c>
      <c r="C96" s="40" t="s">
        <v>87</v>
      </c>
      <c r="D96" s="40" t="s">
        <v>85</v>
      </c>
      <c r="E96" s="5" t="s">
        <v>121</v>
      </c>
      <c r="F96" s="27">
        <v>577</v>
      </c>
      <c r="G96" s="14">
        <v>0</v>
      </c>
      <c r="H96" s="14">
        <v>0</v>
      </c>
      <c r="I96" s="14">
        <v>0</v>
      </c>
      <c r="J96" s="16">
        <f t="shared" si="1"/>
        <v>0</v>
      </c>
    </row>
    <row r="97" spans="1:10" s="17" customFormat="1" ht="20.25" customHeight="1" x14ac:dyDescent="0.25">
      <c r="A97" s="4">
        <v>84</v>
      </c>
      <c r="B97" s="13">
        <v>44708</v>
      </c>
      <c r="C97" s="40"/>
      <c r="D97" s="40"/>
      <c r="E97" s="5" t="s">
        <v>122</v>
      </c>
      <c r="F97" s="19">
        <v>577</v>
      </c>
      <c r="G97" s="15">
        <v>42</v>
      </c>
      <c r="H97" s="15">
        <v>32</v>
      </c>
      <c r="I97" s="15">
        <v>28</v>
      </c>
      <c r="J97" s="16">
        <f t="shared" si="1"/>
        <v>10.21829074042536</v>
      </c>
    </row>
    <row r="98" spans="1:10" s="17" customFormat="1" ht="20.25" customHeight="1" x14ac:dyDescent="0.25">
      <c r="A98" s="4">
        <v>85</v>
      </c>
      <c r="B98" s="13">
        <v>44708</v>
      </c>
      <c r="C98" s="40" t="s">
        <v>90</v>
      </c>
      <c r="D98" s="40" t="s">
        <v>85</v>
      </c>
      <c r="E98" s="5" t="s">
        <v>88</v>
      </c>
      <c r="F98" s="27">
        <v>909</v>
      </c>
      <c r="G98" s="14">
        <v>121</v>
      </c>
      <c r="H98" s="14">
        <v>86</v>
      </c>
      <c r="I98" s="14">
        <v>103</v>
      </c>
      <c r="J98" s="16">
        <f t="shared" si="1"/>
        <v>19.712953954354973</v>
      </c>
    </row>
    <row r="99" spans="1:10" s="17" customFormat="1" ht="20.25" customHeight="1" x14ac:dyDescent="0.25">
      <c r="A99" s="4">
        <v>86</v>
      </c>
      <c r="B99" s="13">
        <v>44708</v>
      </c>
      <c r="C99" s="40"/>
      <c r="D99" s="40"/>
      <c r="E99" s="5" t="s">
        <v>89</v>
      </c>
      <c r="F99" s="19">
        <v>909</v>
      </c>
      <c r="G99" s="15">
        <v>22</v>
      </c>
      <c r="H99" s="15">
        <v>40</v>
      </c>
      <c r="I99" s="15">
        <v>29</v>
      </c>
      <c r="J99" s="16">
        <f t="shared" si="1"/>
        <v>5.7867058382138801</v>
      </c>
    </row>
    <row r="100" spans="1:10" s="17" customFormat="1" ht="20.25" customHeight="1" x14ac:dyDescent="0.25">
      <c r="A100" s="4">
        <v>87</v>
      </c>
      <c r="B100" s="13">
        <v>44708</v>
      </c>
      <c r="C100" s="40" t="s">
        <v>101</v>
      </c>
      <c r="D100" s="40" t="s">
        <v>85</v>
      </c>
      <c r="E100" s="5" t="s">
        <v>123</v>
      </c>
      <c r="F100" s="19">
        <v>1445</v>
      </c>
      <c r="G100" s="14">
        <v>101</v>
      </c>
      <c r="H100" s="14">
        <v>59</v>
      </c>
      <c r="I100" s="14">
        <v>107</v>
      </c>
      <c r="J100" s="16">
        <f t="shared" si="1"/>
        <v>10.680640838450307</v>
      </c>
    </row>
    <row r="101" spans="1:10" s="17" customFormat="1" ht="20.25" customHeight="1" x14ac:dyDescent="0.25">
      <c r="A101" s="4">
        <v>88</v>
      </c>
      <c r="B101" s="13">
        <v>44708</v>
      </c>
      <c r="C101" s="40"/>
      <c r="D101" s="40"/>
      <c r="E101" s="5" t="s">
        <v>124</v>
      </c>
      <c r="F101" s="19">
        <v>1445</v>
      </c>
      <c r="G101" s="14">
        <v>55</v>
      </c>
      <c r="H101" s="14">
        <v>66</v>
      </c>
      <c r="I101" s="14">
        <v>68</v>
      </c>
      <c r="J101" s="16">
        <f t="shared" si="1"/>
        <v>7.5604536272176324</v>
      </c>
    </row>
    <row r="102" spans="1:10" s="17" customFormat="1" ht="20.25" customHeight="1" x14ac:dyDescent="0.25">
      <c r="A102" s="4">
        <v>89</v>
      </c>
      <c r="B102" s="13">
        <v>44708</v>
      </c>
      <c r="C102" s="40" t="s">
        <v>91</v>
      </c>
      <c r="D102" s="40" t="s">
        <v>85</v>
      </c>
      <c r="E102" s="5" t="s">
        <v>110</v>
      </c>
      <c r="F102" s="27">
        <v>909</v>
      </c>
      <c r="G102" s="14">
        <v>79</v>
      </c>
      <c r="H102" s="14">
        <v>131</v>
      </c>
      <c r="I102" s="14">
        <v>124</v>
      </c>
      <c r="J102" s="16">
        <f t="shared" si="1"/>
        <v>21.239118131466327</v>
      </c>
    </row>
    <row r="103" spans="1:10" s="17" customFormat="1" ht="20.25" customHeight="1" x14ac:dyDescent="0.25">
      <c r="A103" s="4">
        <v>90</v>
      </c>
      <c r="B103" s="13">
        <v>44708</v>
      </c>
      <c r="C103" s="40"/>
      <c r="D103" s="40"/>
      <c r="E103" s="5" t="s">
        <v>92</v>
      </c>
      <c r="F103" s="19">
        <v>909</v>
      </c>
      <c r="G103" s="15">
        <v>0</v>
      </c>
      <c r="H103" s="15">
        <v>0</v>
      </c>
      <c r="I103" s="15">
        <v>0</v>
      </c>
      <c r="J103" s="16">
        <f t="shared" si="1"/>
        <v>0</v>
      </c>
    </row>
    <row r="104" spans="1:10" s="17" customFormat="1" ht="20.25" customHeight="1" x14ac:dyDescent="0.25">
      <c r="A104" s="4">
        <v>91</v>
      </c>
      <c r="B104" s="13">
        <v>44708</v>
      </c>
      <c r="C104" s="40" t="s">
        <v>93</v>
      </c>
      <c r="D104" s="40" t="s">
        <v>85</v>
      </c>
      <c r="E104" s="5" t="s">
        <v>109</v>
      </c>
      <c r="F104" s="27">
        <v>909</v>
      </c>
      <c r="G104" s="14">
        <v>0</v>
      </c>
      <c r="H104" s="14">
        <v>0</v>
      </c>
      <c r="I104" s="14">
        <v>0</v>
      </c>
      <c r="J104" s="16">
        <f t="shared" si="1"/>
        <v>0</v>
      </c>
    </row>
    <row r="105" spans="1:10" s="17" customFormat="1" ht="20.25" customHeight="1" x14ac:dyDescent="0.25">
      <c r="A105" s="4">
        <v>92</v>
      </c>
      <c r="B105" s="13">
        <v>44708</v>
      </c>
      <c r="C105" s="40"/>
      <c r="D105" s="40"/>
      <c r="E105" s="5" t="s">
        <v>94</v>
      </c>
      <c r="F105" s="19">
        <v>909</v>
      </c>
      <c r="G105" s="15">
        <v>88</v>
      </c>
      <c r="H105" s="15">
        <v>90</v>
      </c>
      <c r="I105" s="15">
        <v>83</v>
      </c>
      <c r="J105" s="16">
        <f t="shared" si="1"/>
        <v>16.597035426085963</v>
      </c>
    </row>
    <row r="106" spans="1:10" s="17" customFormat="1" ht="20.25" customHeight="1" x14ac:dyDescent="0.25">
      <c r="A106" s="4">
        <v>93</v>
      </c>
      <c r="B106" s="13">
        <v>44708</v>
      </c>
      <c r="C106" s="40" t="s">
        <v>95</v>
      </c>
      <c r="D106" s="40" t="s">
        <v>85</v>
      </c>
      <c r="E106" s="21" t="s">
        <v>108</v>
      </c>
      <c r="F106" s="19">
        <v>909</v>
      </c>
      <c r="G106" s="19">
        <v>101</v>
      </c>
      <c r="H106" s="19">
        <v>53</v>
      </c>
      <c r="I106" s="19">
        <v>75</v>
      </c>
      <c r="J106" s="16">
        <f t="shared" si="1"/>
        <v>14.562149856604156</v>
      </c>
    </row>
    <row r="107" spans="1:10" s="17" customFormat="1" ht="20.25" customHeight="1" x14ac:dyDescent="0.25">
      <c r="A107" s="4">
        <v>94</v>
      </c>
      <c r="B107" s="13">
        <v>44708</v>
      </c>
      <c r="C107" s="40"/>
      <c r="D107" s="40"/>
      <c r="E107" s="21" t="s">
        <v>96</v>
      </c>
      <c r="F107" s="19">
        <v>909</v>
      </c>
      <c r="G107" s="19">
        <v>25</v>
      </c>
      <c r="H107" s="19">
        <v>35</v>
      </c>
      <c r="I107" s="19">
        <v>17</v>
      </c>
      <c r="J107" s="16">
        <f t="shared" si="1"/>
        <v>4.8964434015655902</v>
      </c>
    </row>
    <row r="108" spans="1:10" s="17" customFormat="1" ht="20.25" customHeight="1" x14ac:dyDescent="0.25">
      <c r="A108" s="4">
        <v>95</v>
      </c>
      <c r="B108" s="13">
        <v>44708</v>
      </c>
      <c r="C108" s="40" t="s">
        <v>106</v>
      </c>
      <c r="D108" s="40" t="s">
        <v>85</v>
      </c>
      <c r="E108" s="21" t="s">
        <v>125</v>
      </c>
      <c r="F108" s="19">
        <v>1445</v>
      </c>
      <c r="G108" s="19">
        <v>95</v>
      </c>
      <c r="H108" s="19">
        <v>80</v>
      </c>
      <c r="I108" s="19">
        <v>80</v>
      </c>
      <c r="J108" s="16">
        <f t="shared" ref="J108:J111" si="2">((G108+H108+I108)/1.73)*100/F108</f>
        <v>10.200612036722204</v>
      </c>
    </row>
    <row r="109" spans="1:10" s="17" customFormat="1" ht="20.25" customHeight="1" x14ac:dyDescent="0.25">
      <c r="A109" s="4">
        <v>96</v>
      </c>
      <c r="B109" s="13">
        <v>44708</v>
      </c>
      <c r="C109" s="40"/>
      <c r="D109" s="40"/>
      <c r="E109" s="21" t="s">
        <v>134</v>
      </c>
      <c r="F109" s="19">
        <v>1445</v>
      </c>
      <c r="G109" s="19">
        <v>140</v>
      </c>
      <c r="H109" s="19">
        <v>180</v>
      </c>
      <c r="I109" s="19">
        <v>130</v>
      </c>
      <c r="J109" s="16">
        <f t="shared" si="2"/>
        <v>18.00108006480389</v>
      </c>
    </row>
    <row r="110" spans="1:10" s="17" customFormat="1" ht="20.25" customHeight="1" x14ac:dyDescent="0.25">
      <c r="A110" s="4">
        <v>97</v>
      </c>
      <c r="B110" s="13">
        <v>44708</v>
      </c>
      <c r="C110" s="40" t="s">
        <v>107</v>
      </c>
      <c r="D110" s="40" t="s">
        <v>85</v>
      </c>
      <c r="E110" s="21" t="s">
        <v>126</v>
      </c>
      <c r="F110" s="19">
        <v>1445</v>
      </c>
      <c r="G110" s="19">
        <v>75</v>
      </c>
      <c r="H110" s="19">
        <v>120</v>
      </c>
      <c r="I110" s="19">
        <v>85</v>
      </c>
      <c r="J110" s="16">
        <f t="shared" si="2"/>
        <v>11.20067204032242</v>
      </c>
    </row>
    <row r="111" spans="1:10" s="17" customFormat="1" ht="20.25" customHeight="1" x14ac:dyDescent="0.25">
      <c r="A111" s="4">
        <v>98</v>
      </c>
      <c r="B111" s="13">
        <v>44708</v>
      </c>
      <c r="C111" s="40"/>
      <c r="D111" s="40"/>
      <c r="E111" s="21" t="s">
        <v>127</v>
      </c>
      <c r="F111" s="19">
        <v>1445</v>
      </c>
      <c r="G111" s="19">
        <v>55</v>
      </c>
      <c r="H111" s="19">
        <v>60</v>
      </c>
      <c r="I111" s="19">
        <v>60</v>
      </c>
      <c r="J111" s="16">
        <f t="shared" si="2"/>
        <v>7.0004200252015121</v>
      </c>
    </row>
    <row r="112" spans="1:10" s="17" customFormat="1" ht="20.25" customHeight="1" x14ac:dyDescent="0.25">
      <c r="A112" s="4">
        <v>99</v>
      </c>
      <c r="B112" s="13">
        <v>44730</v>
      </c>
      <c r="C112" s="40" t="s">
        <v>102</v>
      </c>
      <c r="D112" s="40" t="s">
        <v>105</v>
      </c>
      <c r="E112" s="21" t="s">
        <v>128</v>
      </c>
      <c r="F112" s="19">
        <v>1445</v>
      </c>
      <c r="G112" s="19">
        <v>57</v>
      </c>
      <c r="H112" s="19">
        <v>43</v>
      </c>
      <c r="I112" s="19">
        <v>51</v>
      </c>
      <c r="J112" s="16">
        <f t="shared" ref="J112:J123" si="3">((G112+H112+I112)/1.73)*100/F112</f>
        <v>6.0403624217453036</v>
      </c>
    </row>
    <row r="113" spans="1:10" s="17" customFormat="1" ht="20.25" customHeight="1" x14ac:dyDescent="0.25">
      <c r="A113" s="4">
        <v>100</v>
      </c>
      <c r="B113" s="13">
        <v>44730</v>
      </c>
      <c r="C113" s="40"/>
      <c r="D113" s="40"/>
      <c r="E113" s="21" t="s">
        <v>129</v>
      </c>
      <c r="F113" s="19">
        <v>1445</v>
      </c>
      <c r="G113" s="19">
        <v>79</v>
      </c>
      <c r="H113" s="19">
        <v>101</v>
      </c>
      <c r="I113" s="19">
        <v>109</v>
      </c>
      <c r="J113" s="16">
        <f t="shared" si="3"/>
        <v>11.560693641618498</v>
      </c>
    </row>
    <row r="114" spans="1:10" s="17" customFormat="1" ht="20.25" customHeight="1" x14ac:dyDescent="0.25">
      <c r="A114" s="4">
        <v>101</v>
      </c>
      <c r="B114" s="13">
        <v>44730</v>
      </c>
      <c r="C114" s="40" t="s">
        <v>103</v>
      </c>
      <c r="D114" s="40" t="s">
        <v>105</v>
      </c>
      <c r="E114" s="21" t="s">
        <v>130</v>
      </c>
      <c r="F114" s="19">
        <v>1445</v>
      </c>
      <c r="G114" s="28">
        <v>175</v>
      </c>
      <c r="H114" s="28">
        <v>146</v>
      </c>
      <c r="I114" s="28">
        <v>138</v>
      </c>
      <c r="J114" s="16">
        <f t="shared" si="3"/>
        <v>18.361101666099966</v>
      </c>
    </row>
    <row r="115" spans="1:10" s="17" customFormat="1" ht="20.25" customHeight="1" x14ac:dyDescent="0.25">
      <c r="A115" s="4">
        <v>102</v>
      </c>
      <c r="B115" s="13">
        <v>44730</v>
      </c>
      <c r="C115" s="40"/>
      <c r="D115" s="40"/>
      <c r="E115" s="21" t="s">
        <v>131</v>
      </c>
      <c r="F115" s="19">
        <v>1445</v>
      </c>
      <c r="G115" s="19">
        <v>77</v>
      </c>
      <c r="H115" s="19">
        <v>81</v>
      </c>
      <c r="I115" s="19">
        <v>68</v>
      </c>
      <c r="J115" s="16">
        <f t="shared" si="3"/>
        <v>9.0405424325459549</v>
      </c>
    </row>
    <row r="116" spans="1:10" s="17" customFormat="1" ht="20.25" customHeight="1" x14ac:dyDescent="0.25">
      <c r="A116" s="4">
        <v>103</v>
      </c>
      <c r="B116" s="13">
        <v>44730</v>
      </c>
      <c r="C116" s="40" t="s">
        <v>104</v>
      </c>
      <c r="D116" s="40" t="s">
        <v>105</v>
      </c>
      <c r="E116" s="21" t="s">
        <v>132</v>
      </c>
      <c r="F116" s="14">
        <v>1804</v>
      </c>
      <c r="G116" s="19">
        <v>169</v>
      </c>
      <c r="H116" s="19">
        <v>107</v>
      </c>
      <c r="I116" s="19">
        <v>125</v>
      </c>
      <c r="J116" s="16">
        <f t="shared" si="3"/>
        <v>12.848775361111468</v>
      </c>
    </row>
    <row r="117" spans="1:10" s="17" customFormat="1" ht="20.25" customHeight="1" x14ac:dyDescent="0.25">
      <c r="A117" s="4">
        <v>104</v>
      </c>
      <c r="B117" s="13">
        <v>44730</v>
      </c>
      <c r="C117" s="40"/>
      <c r="D117" s="40"/>
      <c r="E117" s="21" t="s">
        <v>133</v>
      </c>
      <c r="F117" s="14">
        <v>1804</v>
      </c>
      <c r="G117" s="19">
        <v>92</v>
      </c>
      <c r="H117" s="19">
        <v>66</v>
      </c>
      <c r="I117" s="19">
        <v>71</v>
      </c>
      <c r="J117" s="16">
        <f t="shared" si="3"/>
        <v>7.3375799443753751</v>
      </c>
    </row>
    <row r="118" spans="1:10" s="17" customFormat="1" ht="26.25" customHeight="1" x14ac:dyDescent="0.25">
      <c r="A118" s="30">
        <v>105</v>
      </c>
      <c r="B118" s="13">
        <v>44738</v>
      </c>
      <c r="C118" s="37" t="s">
        <v>116</v>
      </c>
      <c r="D118" s="37" t="s">
        <v>112</v>
      </c>
      <c r="E118" s="6" t="s">
        <v>135</v>
      </c>
      <c r="F118" s="34">
        <v>909</v>
      </c>
      <c r="G118" s="35">
        <v>25</v>
      </c>
      <c r="H118" s="35">
        <v>30</v>
      </c>
      <c r="I118" s="35">
        <v>30</v>
      </c>
      <c r="J118" s="36">
        <f t="shared" si="3"/>
        <v>5.4051647939360414</v>
      </c>
    </row>
    <row r="119" spans="1:10" s="17" customFormat="1" ht="24.75" customHeight="1" x14ac:dyDescent="0.25">
      <c r="A119" s="4">
        <v>106</v>
      </c>
      <c r="B119" s="13">
        <v>44738</v>
      </c>
      <c r="C119" s="38"/>
      <c r="D119" s="38"/>
      <c r="E119" s="6" t="s">
        <v>136</v>
      </c>
      <c r="F119" s="34">
        <v>577</v>
      </c>
      <c r="G119" s="35">
        <v>0</v>
      </c>
      <c r="H119" s="35">
        <v>0</v>
      </c>
      <c r="I119" s="35">
        <v>0</v>
      </c>
      <c r="J119" s="36">
        <f t="shared" si="3"/>
        <v>0</v>
      </c>
    </row>
    <row r="120" spans="1:10" s="17" customFormat="1" ht="51" customHeight="1" x14ac:dyDescent="0.25">
      <c r="A120" s="30">
        <v>107</v>
      </c>
      <c r="B120" s="13">
        <v>44738</v>
      </c>
      <c r="C120" s="29" t="s">
        <v>113</v>
      </c>
      <c r="D120" s="29" t="s">
        <v>112</v>
      </c>
      <c r="E120" s="6" t="s">
        <v>137</v>
      </c>
      <c r="F120" s="34">
        <v>909</v>
      </c>
      <c r="G120" s="35">
        <v>130</v>
      </c>
      <c r="H120" s="35">
        <v>125</v>
      </c>
      <c r="I120" s="35">
        <v>120</v>
      </c>
      <c r="J120" s="36">
        <f t="shared" si="3"/>
        <v>23.846315267364886</v>
      </c>
    </row>
    <row r="121" spans="1:10" s="17" customFormat="1" ht="23.25" customHeight="1" x14ac:dyDescent="0.25">
      <c r="A121" s="4">
        <v>108</v>
      </c>
      <c r="B121" s="13">
        <v>44738</v>
      </c>
      <c r="C121" s="37" t="s">
        <v>114</v>
      </c>
      <c r="D121" s="37" t="s">
        <v>112</v>
      </c>
      <c r="E121" s="6" t="s">
        <v>138</v>
      </c>
      <c r="F121" s="35">
        <v>2312</v>
      </c>
      <c r="G121" s="35">
        <v>30</v>
      </c>
      <c r="H121" s="35">
        <v>30</v>
      </c>
      <c r="I121" s="35">
        <v>25</v>
      </c>
      <c r="J121" s="36">
        <f t="shared" si="3"/>
        <v>2.125127507650459</v>
      </c>
    </row>
    <row r="122" spans="1:10" s="17" customFormat="1" ht="24.75" customHeight="1" x14ac:dyDescent="0.25">
      <c r="A122" s="30">
        <v>109</v>
      </c>
      <c r="B122" s="13">
        <v>44738</v>
      </c>
      <c r="C122" s="38"/>
      <c r="D122" s="38"/>
      <c r="E122" s="6" t="s">
        <v>139</v>
      </c>
      <c r="F122" s="35">
        <v>2312</v>
      </c>
      <c r="G122" s="35">
        <v>0</v>
      </c>
      <c r="H122" s="35">
        <v>0</v>
      </c>
      <c r="I122" s="35">
        <v>0</v>
      </c>
      <c r="J122" s="36">
        <f t="shared" si="3"/>
        <v>0</v>
      </c>
    </row>
    <row r="123" spans="1:10" s="17" customFormat="1" ht="20.25" customHeight="1" x14ac:dyDescent="0.25">
      <c r="A123" s="4">
        <v>110</v>
      </c>
      <c r="B123" s="13">
        <v>44738</v>
      </c>
      <c r="C123" s="37" t="s">
        <v>115</v>
      </c>
      <c r="D123" s="37" t="s">
        <v>112</v>
      </c>
      <c r="E123" s="6" t="s">
        <v>140</v>
      </c>
      <c r="F123" s="31">
        <v>577</v>
      </c>
      <c r="G123" s="32">
        <v>160</v>
      </c>
      <c r="H123" s="32">
        <v>155</v>
      </c>
      <c r="I123" s="32">
        <v>170</v>
      </c>
      <c r="J123" s="33">
        <f t="shared" si="3"/>
        <v>48.586970677512753</v>
      </c>
    </row>
    <row r="124" spans="1:10" s="17" customFormat="1" ht="20.25" customHeight="1" x14ac:dyDescent="0.25">
      <c r="A124" s="30">
        <v>111</v>
      </c>
      <c r="B124" s="13">
        <v>44738</v>
      </c>
      <c r="C124" s="39"/>
      <c r="D124" s="39"/>
      <c r="E124" s="6" t="s">
        <v>141</v>
      </c>
      <c r="F124" s="31">
        <v>909</v>
      </c>
      <c r="G124" s="32">
        <v>0</v>
      </c>
      <c r="H124" s="32">
        <v>0</v>
      </c>
      <c r="I124" s="32">
        <v>0</v>
      </c>
      <c r="J124" s="33">
        <f t="shared" ref="J124" si="4">((G124+H124+I124)/1.73)*100/F124</f>
        <v>0</v>
      </c>
    </row>
    <row r="125" spans="1:10" s="17" customFormat="1" ht="20.25" customHeight="1" x14ac:dyDescent="0.25">
      <c r="A125" s="4">
        <v>112</v>
      </c>
      <c r="B125" s="13">
        <v>44738</v>
      </c>
      <c r="C125" s="39"/>
      <c r="D125" s="39"/>
      <c r="E125" s="6" t="s">
        <v>142</v>
      </c>
      <c r="F125" s="31">
        <v>577</v>
      </c>
      <c r="G125" s="32">
        <v>0</v>
      </c>
      <c r="H125" s="32">
        <v>0</v>
      </c>
      <c r="I125" s="32">
        <v>0</v>
      </c>
      <c r="J125" s="33">
        <f t="shared" ref="J125:J126" si="5">((G125+H125+I125)/1.73)*100/F125</f>
        <v>0</v>
      </c>
    </row>
    <row r="126" spans="1:10" s="17" customFormat="1" ht="20.25" customHeight="1" x14ac:dyDescent="0.25">
      <c r="A126" s="30">
        <v>113</v>
      </c>
      <c r="B126" s="13">
        <v>44738</v>
      </c>
      <c r="C126" s="38"/>
      <c r="D126" s="38"/>
      <c r="E126" s="6" t="s">
        <v>117</v>
      </c>
      <c r="F126" s="31">
        <v>577</v>
      </c>
      <c r="G126" s="32">
        <v>0</v>
      </c>
      <c r="H126" s="32">
        <v>0</v>
      </c>
      <c r="I126" s="32">
        <v>0</v>
      </c>
      <c r="J126" s="33">
        <f t="shared" si="5"/>
        <v>0</v>
      </c>
    </row>
    <row r="127" spans="1:10" ht="20.25" customHeight="1" x14ac:dyDescent="0.25">
      <c r="A127" s="7"/>
      <c r="B127" s="8"/>
      <c r="C127" s="9"/>
      <c r="D127" s="9"/>
      <c r="E127" s="10"/>
      <c r="F127" s="11"/>
      <c r="G127" s="11"/>
      <c r="H127" s="11"/>
      <c r="I127" s="11"/>
      <c r="J127" s="12"/>
    </row>
    <row r="130" spans="3:3" x14ac:dyDescent="0.25">
      <c r="C130" s="2" t="s">
        <v>195</v>
      </c>
    </row>
  </sheetData>
  <mergeCells count="120">
    <mergeCell ref="C84:C85"/>
    <mergeCell ref="D84:D85"/>
    <mergeCell ref="C82:C83"/>
    <mergeCell ref="D82:D83"/>
    <mergeCell ref="C64:C65"/>
    <mergeCell ref="D64:D65"/>
    <mergeCell ref="D78:D79"/>
    <mergeCell ref="C78:C79"/>
    <mergeCell ref="C80:C81"/>
    <mergeCell ref="D80:D81"/>
    <mergeCell ref="C72:C73"/>
    <mergeCell ref="C74:C75"/>
    <mergeCell ref="D72:D73"/>
    <mergeCell ref="D74:D75"/>
    <mergeCell ref="C70:C71"/>
    <mergeCell ref="D70:D71"/>
    <mergeCell ref="D76:D77"/>
    <mergeCell ref="C76:C77"/>
    <mergeCell ref="C68:C69"/>
    <mergeCell ref="D68:D69"/>
    <mergeCell ref="A9:J9"/>
    <mergeCell ref="C30:C31"/>
    <mergeCell ref="J11:J13"/>
    <mergeCell ref="G12:I12"/>
    <mergeCell ref="C11:C13"/>
    <mergeCell ref="C14:C15"/>
    <mergeCell ref="C18:C19"/>
    <mergeCell ref="D14:D15"/>
    <mergeCell ref="D18:D19"/>
    <mergeCell ref="C20:C21"/>
    <mergeCell ref="C22:C23"/>
    <mergeCell ref="C24:C25"/>
    <mergeCell ref="C26:C27"/>
    <mergeCell ref="C28:C29"/>
    <mergeCell ref="D30:D31"/>
    <mergeCell ref="D22:D23"/>
    <mergeCell ref="A11:A13"/>
    <mergeCell ref="B11:B13"/>
    <mergeCell ref="E11:E13"/>
    <mergeCell ref="F11:F13"/>
    <mergeCell ref="G11:I11"/>
    <mergeCell ref="D11:D13"/>
    <mergeCell ref="C16:C17"/>
    <mergeCell ref="D16:D17"/>
    <mergeCell ref="D48:D49"/>
    <mergeCell ref="D24:D25"/>
    <mergeCell ref="D26:D27"/>
    <mergeCell ref="D28:D29"/>
    <mergeCell ref="C48:C49"/>
    <mergeCell ref="C50:C51"/>
    <mergeCell ref="C52:C53"/>
    <mergeCell ref="C54:C55"/>
    <mergeCell ref="D32:D33"/>
    <mergeCell ref="D38:D39"/>
    <mergeCell ref="D40:D41"/>
    <mergeCell ref="D42:D43"/>
    <mergeCell ref="D44:D45"/>
    <mergeCell ref="C32:C33"/>
    <mergeCell ref="C38:C39"/>
    <mergeCell ref="C40:C41"/>
    <mergeCell ref="C34:C35"/>
    <mergeCell ref="D34:D35"/>
    <mergeCell ref="C36:C37"/>
    <mergeCell ref="D36:D37"/>
    <mergeCell ref="C96:C97"/>
    <mergeCell ref="D96:D97"/>
    <mergeCell ref="C98:C99"/>
    <mergeCell ref="D98:D99"/>
    <mergeCell ref="C100:C101"/>
    <mergeCell ref="D100:D101"/>
    <mergeCell ref="D20:D21"/>
    <mergeCell ref="D60:D61"/>
    <mergeCell ref="D62:D63"/>
    <mergeCell ref="C66:C67"/>
    <mergeCell ref="D66:D67"/>
    <mergeCell ref="C56:C57"/>
    <mergeCell ref="C60:C61"/>
    <mergeCell ref="C62:C63"/>
    <mergeCell ref="D50:D51"/>
    <mergeCell ref="D52:D53"/>
    <mergeCell ref="C42:C43"/>
    <mergeCell ref="C44:C45"/>
    <mergeCell ref="D46:D47"/>
    <mergeCell ref="C46:C47"/>
    <mergeCell ref="C58:C59"/>
    <mergeCell ref="D54:D55"/>
    <mergeCell ref="D56:D57"/>
    <mergeCell ref="D58:D59"/>
    <mergeCell ref="D86:D87"/>
    <mergeCell ref="C86:C87"/>
    <mergeCell ref="C90:C91"/>
    <mergeCell ref="D90:D91"/>
    <mergeCell ref="C92:C93"/>
    <mergeCell ref="D92:D93"/>
    <mergeCell ref="C88:C89"/>
    <mergeCell ref="D88:D89"/>
    <mergeCell ref="D94:D95"/>
    <mergeCell ref="C94:C95"/>
    <mergeCell ref="C108:C109"/>
    <mergeCell ref="D108:D109"/>
    <mergeCell ref="C110:C111"/>
    <mergeCell ref="D110:D111"/>
    <mergeCell ref="C102:C103"/>
    <mergeCell ref="D102:D103"/>
    <mergeCell ref="C104:C105"/>
    <mergeCell ref="D104:D105"/>
    <mergeCell ref="C106:C107"/>
    <mergeCell ref="D106:D107"/>
    <mergeCell ref="C121:C122"/>
    <mergeCell ref="D121:D122"/>
    <mergeCell ref="C123:C126"/>
    <mergeCell ref="D123:D126"/>
    <mergeCell ref="C118:C119"/>
    <mergeCell ref="D118:D119"/>
    <mergeCell ref="C112:C113"/>
    <mergeCell ref="D112:D113"/>
    <mergeCell ref="C114:C115"/>
    <mergeCell ref="D114:D115"/>
    <mergeCell ref="C116:C117"/>
    <mergeCell ref="D116:D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ТП 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Татьяна Владимировна</dc:creator>
  <cp:lastModifiedBy>Баталова Нэля</cp:lastModifiedBy>
  <dcterms:created xsi:type="dcterms:W3CDTF">2019-12-25T06:20:03Z</dcterms:created>
  <dcterms:modified xsi:type="dcterms:W3CDTF">2022-10-20T13:15:49Z</dcterms:modified>
</cp:coreProperties>
</file>