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V:\Баталов Р.Р\Раскрытие на сайте\2023г\6. Июнь 2023г\"/>
    </mc:Choice>
  </mc:AlternateContent>
  <xr:revisionPtr revIDLastSave="0" documentId="13_ncr:1_{4E06EE37-CF66-4C46-A6C7-3D2A991DD74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по ТП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9" i="1" l="1"/>
  <c r="J128" i="1"/>
  <c r="J125" i="1"/>
  <c r="J122" i="1"/>
  <c r="J121" i="1"/>
  <c r="J120" i="1"/>
  <c r="J119" i="1"/>
  <c r="J118" i="1"/>
  <c r="J114" i="1"/>
  <c r="J111" i="1"/>
  <c r="J14" i="1" l="1"/>
  <c r="J116" i="1"/>
  <c r="J127" i="1"/>
  <c r="J124" i="1"/>
  <c r="J126" i="1"/>
  <c r="J123" i="1"/>
  <c r="J117" i="1"/>
  <c r="J115" i="1"/>
  <c r="J106" i="1" l="1"/>
  <c r="J105" i="1"/>
  <c r="J104" i="1"/>
  <c r="J103" i="1"/>
  <c r="J113" i="1"/>
  <c r="J112" i="1"/>
  <c r="J110" i="1"/>
  <c r="J109" i="1"/>
  <c r="J108" i="1"/>
  <c r="J107" i="1"/>
  <c r="J96" i="1" l="1"/>
  <c r="J95" i="1"/>
  <c r="J18" i="1"/>
  <c r="J17" i="1"/>
  <c r="J16" i="1"/>
  <c r="J35" i="1"/>
  <c r="J34" i="1"/>
  <c r="J33" i="1"/>
  <c r="J32" i="1" l="1"/>
  <c r="J101" i="1" l="1"/>
  <c r="J102" i="1"/>
  <c r="J99" i="1"/>
  <c r="J100" i="1"/>
  <c r="J97" i="1"/>
  <c r="J98" i="1"/>
  <c r="J91" i="1" l="1"/>
  <c r="J92" i="1"/>
  <c r="J93" i="1"/>
  <c r="J94" i="1"/>
  <c r="J89" i="1"/>
  <c r="J90" i="1"/>
  <c r="J15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</calcChain>
</file>

<file path=xl/sharedStrings.xml><?xml version="1.0" encoding="utf-8"?>
<sst xmlns="http://schemas.openxmlformats.org/spreadsheetml/2006/main" count="262" uniqueCount="107">
  <si>
    <t>№ п/п</t>
  </si>
  <si>
    <t>Дата</t>
  </si>
  <si>
    <t>№ трансформатора, мощность и положение анцапфы</t>
  </si>
  <si>
    <t>Допустимая нагрузка, А</t>
  </si>
  <si>
    <t>Нагрузка, А</t>
  </si>
  <si>
    <t>А</t>
  </si>
  <si>
    <t>В</t>
  </si>
  <si>
    <t>С</t>
  </si>
  <si>
    <t>Диспетчерское наименование РТП, ТП</t>
  </si>
  <si>
    <t>Местонахождение РТП, ТП</t>
  </si>
  <si>
    <t>Сведения о замерах нагрузок на трансформаторах ООО "ЦЭК"</t>
  </si>
  <si>
    <t>УТВЕРЖДАЮ</t>
  </si>
  <si>
    <t xml:space="preserve">Заместитель директора - главный инженер </t>
  </si>
  <si>
    <t>ООО "ЦЭК"</t>
  </si>
  <si>
    <t>Загруженность трансформатора, %</t>
  </si>
  <si>
    <t>ТП-3</t>
  </si>
  <si>
    <t>ТП-12</t>
  </si>
  <si>
    <t>ТП-1</t>
  </si>
  <si>
    <t>Зимний MAX</t>
  </si>
  <si>
    <t xml:space="preserve">Начальник ОДС __________________________ </t>
  </si>
  <si>
    <t>________________ Р.Р. Баталов</t>
  </si>
  <si>
    <t>"30 " июня 2023 г.</t>
  </si>
  <si>
    <t>РТП-230</t>
  </si>
  <si>
    <t>М.О., г. Джержинский</t>
  </si>
  <si>
    <t>Т-1, 1250 кВА, 3</t>
  </si>
  <si>
    <t>Т-1, 1600 кВА, 3</t>
  </si>
  <si>
    <t>Т-2, 1600 кВА, 3</t>
  </si>
  <si>
    <t>ТП-231</t>
  </si>
  <si>
    <t>Т-1, 1000 кВА, 3</t>
  </si>
  <si>
    <t>Т-2, 1000 кВА, 3</t>
  </si>
  <si>
    <t>ТП-232</t>
  </si>
  <si>
    <t>РТП-220</t>
  </si>
  <si>
    <t>М.О., г. Котельники</t>
  </si>
  <si>
    <t>Т-2, 1250 кВА, 3</t>
  </si>
  <si>
    <t>ТП-221</t>
  </si>
  <si>
    <t>ТП-222</t>
  </si>
  <si>
    <t>ТП-223</t>
  </si>
  <si>
    <t>ТП-224</t>
  </si>
  <si>
    <t>ТП ВЗУ</t>
  </si>
  <si>
    <t>Т-1, 400 кВА, 3</t>
  </si>
  <si>
    <t>Т-2, 400 кВА, 3</t>
  </si>
  <si>
    <t>КТП-501</t>
  </si>
  <si>
    <t>КТП-502</t>
  </si>
  <si>
    <t>М.О., Ленинский р -н, д.Жабкино</t>
  </si>
  <si>
    <t>Т-1, 160 кВА, 3</t>
  </si>
  <si>
    <t>РТП-112</t>
  </si>
  <si>
    <t>М.О., Истринский р -н, д. Новинки</t>
  </si>
  <si>
    <t>Т-1, 630 кВА, 3</t>
  </si>
  <si>
    <t>Т-2, 630 кВА, 3</t>
  </si>
  <si>
    <t>ТП-2471</t>
  </si>
  <si>
    <t>ТП-2472</t>
  </si>
  <si>
    <t>ТП-2473</t>
  </si>
  <si>
    <t>ТП-2474</t>
  </si>
  <si>
    <t>Т-1, 250 кВА, 3</t>
  </si>
  <si>
    <t>Т-2, 250 кВА, 3</t>
  </si>
  <si>
    <t>ТП-2475</t>
  </si>
  <si>
    <t>ТП-2476</t>
  </si>
  <si>
    <t>ТП-2477</t>
  </si>
  <si>
    <t>РТП-82</t>
  </si>
  <si>
    <t>М.О., Истринский р -н, д. Веледниково</t>
  </si>
  <si>
    <t>ТП-1596</t>
  </si>
  <si>
    <t>ТП-1597</t>
  </si>
  <si>
    <t>ТП-1598</t>
  </si>
  <si>
    <t>ТП-2549</t>
  </si>
  <si>
    <t>ТП-1946</t>
  </si>
  <si>
    <t>ТП-1947</t>
  </si>
  <si>
    <t>ТП-1948</t>
  </si>
  <si>
    <t>ТП-1949</t>
  </si>
  <si>
    <t>ТП-1950</t>
  </si>
  <si>
    <t>ТП-1951</t>
  </si>
  <si>
    <t>М.О., Наро-Фоминский р-н, рп Селятино</t>
  </si>
  <si>
    <t>Т-1, 560 кВА, 3</t>
  </si>
  <si>
    <t>ТП-2</t>
  </si>
  <si>
    <t>Т-2, 560 кВА, 3</t>
  </si>
  <si>
    <t>ТП-4</t>
  </si>
  <si>
    <t>ТП-5</t>
  </si>
  <si>
    <t>ТП-6</t>
  </si>
  <si>
    <t>КТП-7</t>
  </si>
  <si>
    <t>КТП-8</t>
  </si>
  <si>
    <t>КТП-9</t>
  </si>
  <si>
    <t>КТП-11</t>
  </si>
  <si>
    <t>ТП-10</t>
  </si>
  <si>
    <t>ТП-13</t>
  </si>
  <si>
    <t>ТП-14</t>
  </si>
  <si>
    <t>ТП-15</t>
  </si>
  <si>
    <t>ТП-16</t>
  </si>
  <si>
    <t>ТП-17</t>
  </si>
  <si>
    <t>ТП-18</t>
  </si>
  <si>
    <t>ТП-19</t>
  </si>
  <si>
    <t>ТП-20</t>
  </si>
  <si>
    <t>ТП-21</t>
  </si>
  <si>
    <t>ТП-24</t>
  </si>
  <si>
    <t>ТП-23</t>
  </si>
  <si>
    <t>КТП-25</t>
  </si>
  <si>
    <t>ТП-26</t>
  </si>
  <si>
    <t>КТП-27</t>
  </si>
  <si>
    <t>КТП-28</t>
  </si>
  <si>
    <t>Т-1, 320 кВА, 3</t>
  </si>
  <si>
    <t>ТП-29</t>
  </si>
  <si>
    <t>Т-3, 1000 кВА, 3</t>
  </si>
  <si>
    <t>КТП-32</t>
  </si>
  <si>
    <t>ТП-37</t>
  </si>
  <si>
    <t>ТП-41</t>
  </si>
  <si>
    <t>ТП-6449</t>
  </si>
  <si>
    <t>М.О., Одинцовский р-он, д. Иваньево</t>
  </si>
  <si>
    <t>ТП-6450</t>
  </si>
  <si>
    <t>ТП-6451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</si>
</sst>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0" fontId="1" fillId="0" borderId="6" xfId="0" applyFont="1" applyBorder="1"/>
    <xf numFmtId="14" fontId="1" fillId="0" borderId="14" xfId="0" applyNumberFormat="1" applyFont="1" applyBorder="1" applyAlignment="1">
      <alignment horizontal="left" vertical="top" wrapText="1"/>
    </xf>
    <xf numFmtId="0" fontId="3" fillId="0" borderId="6" xfId="0" applyFont="1" applyBorder="1"/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14" fontId="1" fillId="0" borderId="14" xfId="0" applyNumberFormat="1" applyFont="1" applyFill="1" applyBorder="1"/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right" vertical="top"/>
    </xf>
    <xf numFmtId="164" fontId="1" fillId="0" borderId="15" xfId="0" applyNumberFormat="1" applyFont="1" applyFill="1" applyBorder="1" applyAlignment="1">
      <alignment wrapText="1"/>
    </xf>
    <xf numFmtId="0" fontId="3" fillId="0" borderId="0" xfId="0" applyFont="1" applyFill="1"/>
    <xf numFmtId="14" fontId="1" fillId="0" borderId="1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right" vertical="top"/>
    </xf>
    <xf numFmtId="14" fontId="1" fillId="0" borderId="16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/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zoomScale="80" zoomScaleNormal="80" workbookViewId="0">
      <selection activeCell="D115" sqref="D115:D116"/>
    </sheetView>
  </sheetViews>
  <sheetFormatPr defaultColWidth="13.5703125" defaultRowHeight="15.75" x14ac:dyDescent="0.25"/>
  <cols>
    <col min="1" max="1" width="9.7109375" style="2" customWidth="1"/>
    <col min="2" max="2" width="13.5703125" style="52"/>
    <col min="3" max="3" width="13.5703125" style="2"/>
    <col min="4" max="4" width="24.7109375" style="2" customWidth="1"/>
    <col min="5" max="5" width="32.42578125" style="2" customWidth="1"/>
    <col min="6" max="16384" width="13.5703125" style="2"/>
  </cols>
  <sheetData>
    <row r="1" spans="1:10" x14ac:dyDescent="0.25">
      <c r="G1" s="2" t="s">
        <v>11</v>
      </c>
    </row>
    <row r="2" spans="1:10" x14ac:dyDescent="0.25">
      <c r="G2" s="2" t="s">
        <v>12</v>
      </c>
    </row>
    <row r="3" spans="1:10" x14ac:dyDescent="0.25">
      <c r="G3" s="2" t="s">
        <v>13</v>
      </c>
    </row>
    <row r="4" spans="1:10" x14ac:dyDescent="0.25">
      <c r="G4" s="2" t="s">
        <v>20</v>
      </c>
    </row>
    <row r="5" spans="1:10" x14ac:dyDescent="0.25">
      <c r="G5" s="2" t="s">
        <v>21</v>
      </c>
    </row>
    <row r="9" spans="1:10" x14ac:dyDescent="0.25">
      <c r="A9" s="26" t="s">
        <v>10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6.5" thickBot="1" x14ac:dyDescent="0.3">
      <c r="A10" s="1"/>
      <c r="B10" s="58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34" t="s">
        <v>0</v>
      </c>
      <c r="B11" s="59" t="s">
        <v>1</v>
      </c>
      <c r="C11" s="31" t="s">
        <v>8</v>
      </c>
      <c r="D11" s="31" t="s">
        <v>9</v>
      </c>
      <c r="E11" s="31" t="s">
        <v>2</v>
      </c>
      <c r="F11" s="37" t="s">
        <v>3</v>
      </c>
      <c r="G11" s="42" t="s">
        <v>4</v>
      </c>
      <c r="H11" s="42"/>
      <c r="I11" s="42"/>
      <c r="J11" s="27" t="s">
        <v>14</v>
      </c>
    </row>
    <row r="12" spans="1:10" x14ac:dyDescent="0.25">
      <c r="A12" s="35"/>
      <c r="B12" s="60"/>
      <c r="C12" s="32"/>
      <c r="D12" s="32"/>
      <c r="E12" s="40"/>
      <c r="F12" s="38"/>
      <c r="G12" s="30" t="s">
        <v>18</v>
      </c>
      <c r="H12" s="30"/>
      <c r="I12" s="30"/>
      <c r="J12" s="28"/>
    </row>
    <row r="13" spans="1:10" ht="30.75" customHeight="1" thickBot="1" x14ac:dyDescent="0.3">
      <c r="A13" s="36"/>
      <c r="B13" s="61"/>
      <c r="C13" s="33"/>
      <c r="D13" s="33"/>
      <c r="E13" s="41"/>
      <c r="F13" s="39"/>
      <c r="G13" s="3" t="s">
        <v>5</v>
      </c>
      <c r="H13" s="3" t="s">
        <v>6</v>
      </c>
      <c r="I13" s="3" t="s">
        <v>7</v>
      </c>
      <c r="J13" s="29"/>
    </row>
    <row r="14" spans="1:10" x14ac:dyDescent="0.25">
      <c r="A14" s="4">
        <v>1</v>
      </c>
      <c r="B14" s="46">
        <v>45066</v>
      </c>
      <c r="C14" s="23" t="s">
        <v>22</v>
      </c>
      <c r="D14" s="24" t="s">
        <v>23</v>
      </c>
      <c r="E14" s="5" t="s">
        <v>25</v>
      </c>
      <c r="F14" s="43">
        <v>2312</v>
      </c>
      <c r="G14" s="10">
        <v>211</v>
      </c>
      <c r="H14" s="10">
        <v>172</v>
      </c>
      <c r="I14" s="10">
        <v>158</v>
      </c>
      <c r="J14" s="12">
        <f>((G14+H14+I14)/1.73)*100/F14</f>
        <v>13.525811548692923</v>
      </c>
    </row>
    <row r="15" spans="1:10" x14ac:dyDescent="0.25">
      <c r="A15" s="4">
        <v>2</v>
      </c>
      <c r="B15" s="46">
        <v>45066</v>
      </c>
      <c r="C15" s="25"/>
      <c r="D15" s="23"/>
      <c r="E15" s="5" t="s">
        <v>26</v>
      </c>
      <c r="F15" s="43">
        <v>2312</v>
      </c>
      <c r="G15" s="11">
        <v>183</v>
      </c>
      <c r="H15" s="11">
        <v>203</v>
      </c>
      <c r="I15" s="11">
        <v>178</v>
      </c>
      <c r="J15" s="12">
        <f t="shared" ref="J15:J80" si="0">((G15+H15+I15)/1.73)*100/F15</f>
        <v>14.100846050763046</v>
      </c>
    </row>
    <row r="16" spans="1:10" ht="15.75" customHeight="1" x14ac:dyDescent="0.25">
      <c r="A16" s="4">
        <v>3</v>
      </c>
      <c r="B16" s="46">
        <v>45066</v>
      </c>
      <c r="C16" s="25" t="s">
        <v>27</v>
      </c>
      <c r="D16" s="24" t="s">
        <v>23</v>
      </c>
      <c r="E16" s="5" t="s">
        <v>28</v>
      </c>
      <c r="F16" s="43">
        <v>1445</v>
      </c>
      <c r="G16" s="10">
        <v>58</v>
      </c>
      <c r="H16" s="10">
        <v>48</v>
      </c>
      <c r="I16" s="10">
        <v>43</v>
      </c>
      <c r="J16" s="12">
        <f t="shared" si="0"/>
        <v>5.9603576214572866</v>
      </c>
    </row>
    <row r="17" spans="1:10" x14ac:dyDescent="0.25">
      <c r="A17" s="4">
        <v>4</v>
      </c>
      <c r="B17" s="46">
        <v>45066</v>
      </c>
      <c r="C17" s="25"/>
      <c r="D17" s="23"/>
      <c r="E17" s="5" t="s">
        <v>29</v>
      </c>
      <c r="F17" s="43">
        <v>1445</v>
      </c>
      <c r="G17" s="10">
        <v>332</v>
      </c>
      <c r="H17" s="10">
        <v>224</v>
      </c>
      <c r="I17" s="10">
        <v>285</v>
      </c>
      <c r="J17" s="12">
        <f t="shared" si="0"/>
        <v>33.642018521111268</v>
      </c>
    </row>
    <row r="18" spans="1:10" ht="15.75" customHeight="1" x14ac:dyDescent="0.25">
      <c r="A18" s="4">
        <v>5</v>
      </c>
      <c r="B18" s="46">
        <v>45066</v>
      </c>
      <c r="C18" s="25" t="s">
        <v>30</v>
      </c>
      <c r="D18" s="24" t="s">
        <v>23</v>
      </c>
      <c r="E18" s="5" t="s">
        <v>28</v>
      </c>
      <c r="F18" s="43">
        <v>1445</v>
      </c>
      <c r="G18" s="10">
        <v>26</v>
      </c>
      <c r="H18" s="10">
        <v>10</v>
      </c>
      <c r="I18" s="10">
        <v>11</v>
      </c>
      <c r="J18" s="12">
        <f t="shared" si="0"/>
        <v>1.8801128067684061</v>
      </c>
    </row>
    <row r="19" spans="1:10" x14ac:dyDescent="0.25">
      <c r="A19" s="4">
        <v>6</v>
      </c>
      <c r="B19" s="46">
        <v>45066</v>
      </c>
      <c r="C19" s="25"/>
      <c r="D19" s="23"/>
      <c r="E19" s="5" t="s">
        <v>29</v>
      </c>
      <c r="F19" s="43">
        <v>1445</v>
      </c>
      <c r="G19" s="11">
        <v>20</v>
      </c>
      <c r="H19" s="11">
        <v>8</v>
      </c>
      <c r="I19" s="11">
        <v>11</v>
      </c>
      <c r="J19" s="12">
        <f t="shared" si="0"/>
        <v>1.560093605616337</v>
      </c>
    </row>
    <row r="20" spans="1:10" x14ac:dyDescent="0.25">
      <c r="A20" s="4">
        <v>7</v>
      </c>
      <c r="B20" s="46">
        <v>45066</v>
      </c>
      <c r="C20" s="25" t="s">
        <v>31</v>
      </c>
      <c r="D20" s="22" t="s">
        <v>32</v>
      </c>
      <c r="E20" s="5" t="s">
        <v>24</v>
      </c>
      <c r="F20" s="43">
        <v>1806</v>
      </c>
      <c r="G20" s="10">
        <v>313</v>
      </c>
      <c r="H20" s="10">
        <v>317</v>
      </c>
      <c r="I20" s="10">
        <v>279</v>
      </c>
      <c r="J20" s="12">
        <f t="shared" si="0"/>
        <v>29.093772204405358</v>
      </c>
    </row>
    <row r="21" spans="1:10" x14ac:dyDescent="0.25">
      <c r="A21" s="4">
        <v>8</v>
      </c>
      <c r="B21" s="46">
        <v>45066</v>
      </c>
      <c r="C21" s="25"/>
      <c r="D21" s="23"/>
      <c r="E21" s="5" t="s">
        <v>33</v>
      </c>
      <c r="F21" s="43">
        <v>1806</v>
      </c>
      <c r="G21" s="11">
        <v>226</v>
      </c>
      <c r="H21" s="11">
        <v>198</v>
      </c>
      <c r="I21" s="11">
        <v>189</v>
      </c>
      <c r="J21" s="12">
        <f t="shared" si="0"/>
        <v>19.6198925866892</v>
      </c>
    </row>
    <row r="22" spans="1:10" ht="15.75" customHeight="1" x14ac:dyDescent="0.25">
      <c r="A22" s="4">
        <v>9</v>
      </c>
      <c r="B22" s="46">
        <v>45066</v>
      </c>
      <c r="C22" s="25" t="s">
        <v>34</v>
      </c>
      <c r="D22" s="22" t="s">
        <v>32</v>
      </c>
      <c r="E22" s="5" t="s">
        <v>28</v>
      </c>
      <c r="F22" s="43">
        <v>1445</v>
      </c>
      <c r="G22" s="10">
        <v>156</v>
      </c>
      <c r="H22" s="10">
        <v>114</v>
      </c>
      <c r="I22" s="10">
        <v>97</v>
      </c>
      <c r="J22" s="12">
        <f t="shared" si="0"/>
        <v>14.680880852851169</v>
      </c>
    </row>
    <row r="23" spans="1:10" x14ac:dyDescent="0.25">
      <c r="A23" s="4">
        <v>10</v>
      </c>
      <c r="B23" s="46">
        <v>45066</v>
      </c>
      <c r="C23" s="25"/>
      <c r="D23" s="23"/>
      <c r="E23" s="5" t="s">
        <v>29</v>
      </c>
      <c r="F23" s="43">
        <v>1445</v>
      </c>
      <c r="G23" s="11">
        <v>150</v>
      </c>
      <c r="H23" s="11">
        <v>132</v>
      </c>
      <c r="I23" s="11">
        <v>100</v>
      </c>
      <c r="J23" s="12">
        <f t="shared" si="0"/>
        <v>15.2809168550113</v>
      </c>
    </row>
    <row r="24" spans="1:10" ht="15.75" customHeight="1" x14ac:dyDescent="0.25">
      <c r="A24" s="4">
        <v>11</v>
      </c>
      <c r="B24" s="46">
        <v>45066</v>
      </c>
      <c r="C24" s="25" t="s">
        <v>35</v>
      </c>
      <c r="D24" s="22" t="s">
        <v>32</v>
      </c>
      <c r="E24" s="5" t="s">
        <v>28</v>
      </c>
      <c r="F24" s="43">
        <v>1445</v>
      </c>
      <c r="G24" s="10">
        <v>51</v>
      </c>
      <c r="H24" s="10">
        <v>94</v>
      </c>
      <c r="I24" s="10">
        <v>50</v>
      </c>
      <c r="J24" s="12">
        <f t="shared" si="0"/>
        <v>7.8004680280816858</v>
      </c>
    </row>
    <row r="25" spans="1:10" x14ac:dyDescent="0.25">
      <c r="A25" s="4">
        <v>12</v>
      </c>
      <c r="B25" s="46">
        <v>45066</v>
      </c>
      <c r="C25" s="25"/>
      <c r="D25" s="23"/>
      <c r="E25" s="5" t="s">
        <v>29</v>
      </c>
      <c r="F25" s="43">
        <v>1445</v>
      </c>
      <c r="G25" s="11">
        <v>157</v>
      </c>
      <c r="H25" s="11">
        <v>140</v>
      </c>
      <c r="I25" s="11">
        <v>115</v>
      </c>
      <c r="J25" s="12">
        <f t="shared" si="0"/>
        <v>16.480988859331561</v>
      </c>
    </row>
    <row r="26" spans="1:10" ht="15.75" customHeight="1" x14ac:dyDescent="0.25">
      <c r="A26" s="4">
        <v>13</v>
      </c>
      <c r="B26" s="46">
        <v>45066</v>
      </c>
      <c r="C26" s="25" t="s">
        <v>36</v>
      </c>
      <c r="D26" s="22" t="s">
        <v>32</v>
      </c>
      <c r="E26" s="5" t="s">
        <v>28</v>
      </c>
      <c r="F26" s="43">
        <v>1445</v>
      </c>
      <c r="G26" s="10">
        <v>137</v>
      </c>
      <c r="H26" s="10">
        <v>122</v>
      </c>
      <c r="I26" s="10">
        <v>104</v>
      </c>
      <c r="J26" s="12">
        <f t="shared" si="0"/>
        <v>14.520871252275137</v>
      </c>
    </row>
    <row r="27" spans="1:10" x14ac:dyDescent="0.25">
      <c r="A27" s="4">
        <v>14</v>
      </c>
      <c r="B27" s="46">
        <v>45066</v>
      </c>
      <c r="C27" s="25"/>
      <c r="D27" s="23"/>
      <c r="E27" s="5" t="s">
        <v>29</v>
      </c>
      <c r="F27" s="43">
        <v>1445</v>
      </c>
      <c r="G27" s="11">
        <v>124</v>
      </c>
      <c r="H27" s="11">
        <v>157</v>
      </c>
      <c r="I27" s="11">
        <v>137</v>
      </c>
      <c r="J27" s="12">
        <f t="shared" si="0"/>
        <v>16.721003260195612</v>
      </c>
    </row>
    <row r="28" spans="1:10" ht="15.75" customHeight="1" x14ac:dyDescent="0.25">
      <c r="A28" s="4">
        <v>15</v>
      </c>
      <c r="B28" s="46">
        <v>45066</v>
      </c>
      <c r="C28" s="25" t="s">
        <v>37</v>
      </c>
      <c r="D28" s="22" t="s">
        <v>32</v>
      </c>
      <c r="E28" s="5" t="s">
        <v>24</v>
      </c>
      <c r="F28" s="43">
        <v>1806</v>
      </c>
      <c r="G28" s="10">
        <v>125</v>
      </c>
      <c r="H28" s="10">
        <v>80</v>
      </c>
      <c r="I28" s="10">
        <v>113</v>
      </c>
      <c r="J28" s="12">
        <f t="shared" si="0"/>
        <v>10.178019319032897</v>
      </c>
    </row>
    <row r="29" spans="1:10" x14ac:dyDescent="0.25">
      <c r="A29" s="4">
        <v>16</v>
      </c>
      <c r="B29" s="46">
        <v>45066</v>
      </c>
      <c r="C29" s="25"/>
      <c r="D29" s="23"/>
      <c r="E29" s="5" t="s">
        <v>33</v>
      </c>
      <c r="F29" s="43">
        <v>1806</v>
      </c>
      <c r="G29" s="11">
        <v>329</v>
      </c>
      <c r="H29" s="11">
        <v>245</v>
      </c>
      <c r="I29" s="11">
        <v>315</v>
      </c>
      <c r="J29" s="12">
        <f t="shared" si="0"/>
        <v>28.453645203208318</v>
      </c>
    </row>
    <row r="30" spans="1:10" ht="15.75" customHeight="1" x14ac:dyDescent="0.25">
      <c r="A30" s="4">
        <v>17</v>
      </c>
      <c r="B30" s="46">
        <v>45066</v>
      </c>
      <c r="C30" s="25" t="s">
        <v>38</v>
      </c>
      <c r="D30" s="22" t="s">
        <v>32</v>
      </c>
      <c r="E30" s="5" t="s">
        <v>39</v>
      </c>
      <c r="F30" s="43">
        <v>577</v>
      </c>
      <c r="G30" s="10">
        <v>72</v>
      </c>
      <c r="H30" s="10">
        <v>43</v>
      </c>
      <c r="I30" s="10">
        <v>61</v>
      </c>
      <c r="J30" s="12">
        <f t="shared" si="0"/>
        <v>17.631560493282976</v>
      </c>
    </row>
    <row r="31" spans="1:10" x14ac:dyDescent="0.25">
      <c r="A31" s="4">
        <v>18</v>
      </c>
      <c r="B31" s="46">
        <v>45066</v>
      </c>
      <c r="C31" s="25"/>
      <c r="D31" s="23"/>
      <c r="E31" s="5" t="s">
        <v>40</v>
      </c>
      <c r="F31" s="43">
        <v>577</v>
      </c>
      <c r="G31" s="11">
        <v>56</v>
      </c>
      <c r="H31" s="11">
        <v>69</v>
      </c>
      <c r="I31" s="11">
        <v>68</v>
      </c>
      <c r="J31" s="12">
        <f t="shared" si="0"/>
        <v>19.334608950020534</v>
      </c>
    </row>
    <row r="32" spans="1:10" ht="15.75" customHeight="1" x14ac:dyDescent="0.25">
      <c r="A32" s="4">
        <v>19</v>
      </c>
      <c r="B32" s="46">
        <v>45079</v>
      </c>
      <c r="C32" s="21" t="s">
        <v>41</v>
      </c>
      <c r="D32" s="22" t="s">
        <v>43</v>
      </c>
      <c r="E32" s="5" t="s">
        <v>44</v>
      </c>
      <c r="F32" s="43">
        <v>231</v>
      </c>
      <c r="G32" s="10">
        <v>12</v>
      </c>
      <c r="H32" s="10">
        <v>3</v>
      </c>
      <c r="I32" s="10">
        <v>12</v>
      </c>
      <c r="J32" s="12">
        <f t="shared" si="0"/>
        <v>6.7562495308160049</v>
      </c>
    </row>
    <row r="33" spans="1:10" ht="15.75" customHeight="1" x14ac:dyDescent="0.25">
      <c r="A33" s="4">
        <v>20</v>
      </c>
      <c r="B33" s="46">
        <v>45079</v>
      </c>
      <c r="C33" s="21" t="s">
        <v>42</v>
      </c>
      <c r="D33" s="24"/>
      <c r="E33" s="5" t="s">
        <v>44</v>
      </c>
      <c r="F33" s="44">
        <v>231</v>
      </c>
      <c r="G33" s="10">
        <v>46</v>
      </c>
      <c r="H33" s="10">
        <v>18</v>
      </c>
      <c r="I33" s="10">
        <v>15</v>
      </c>
      <c r="J33" s="12">
        <f t="shared" si="0"/>
        <v>19.768285664239421</v>
      </c>
    </row>
    <row r="34" spans="1:10" x14ac:dyDescent="0.25">
      <c r="A34" s="4">
        <v>21</v>
      </c>
      <c r="B34" s="46">
        <v>45079</v>
      </c>
      <c r="C34" s="22" t="s">
        <v>45</v>
      </c>
      <c r="D34" s="22" t="s">
        <v>46</v>
      </c>
      <c r="E34" s="5" t="s">
        <v>47</v>
      </c>
      <c r="F34" s="43">
        <v>909</v>
      </c>
      <c r="G34" s="10">
        <v>150</v>
      </c>
      <c r="H34" s="10">
        <v>150</v>
      </c>
      <c r="I34" s="10">
        <v>148</v>
      </c>
      <c r="J34" s="12">
        <f t="shared" si="0"/>
        <v>28.488397972745254</v>
      </c>
    </row>
    <row r="35" spans="1:10" x14ac:dyDescent="0.25">
      <c r="A35" s="4">
        <v>22</v>
      </c>
      <c r="B35" s="46">
        <v>45079</v>
      </c>
      <c r="C35" s="23"/>
      <c r="D35" s="23"/>
      <c r="E35" s="5" t="s">
        <v>48</v>
      </c>
      <c r="F35" s="43">
        <v>909</v>
      </c>
      <c r="G35" s="10">
        <v>312</v>
      </c>
      <c r="H35" s="10">
        <v>335</v>
      </c>
      <c r="I35" s="10">
        <v>329</v>
      </c>
      <c r="J35" s="12">
        <f t="shared" si="0"/>
        <v>62.064009869195012</v>
      </c>
    </row>
    <row r="36" spans="1:10" ht="15.75" customHeight="1" x14ac:dyDescent="0.25">
      <c r="A36" s="4">
        <v>23</v>
      </c>
      <c r="B36" s="46">
        <v>45079</v>
      </c>
      <c r="C36" s="25" t="s">
        <v>49</v>
      </c>
      <c r="D36" s="22" t="s">
        <v>46</v>
      </c>
      <c r="E36" s="5" t="s">
        <v>47</v>
      </c>
      <c r="F36" s="43">
        <v>909</v>
      </c>
      <c r="G36" s="10">
        <v>95</v>
      </c>
      <c r="H36" s="10">
        <v>82</v>
      </c>
      <c r="I36" s="10">
        <v>140</v>
      </c>
      <c r="J36" s="12">
        <f t="shared" si="0"/>
        <v>20.158085172679115</v>
      </c>
    </row>
    <row r="37" spans="1:10" x14ac:dyDescent="0.25">
      <c r="A37" s="4">
        <v>24</v>
      </c>
      <c r="B37" s="46">
        <v>45079</v>
      </c>
      <c r="C37" s="25"/>
      <c r="D37" s="23"/>
      <c r="E37" s="5" t="s">
        <v>48</v>
      </c>
      <c r="F37" s="43">
        <v>909</v>
      </c>
      <c r="G37" s="11">
        <v>164</v>
      </c>
      <c r="H37" s="11">
        <v>162</v>
      </c>
      <c r="I37" s="11">
        <v>153</v>
      </c>
      <c r="J37" s="12">
        <f t="shared" si="0"/>
        <v>30.459693368180751</v>
      </c>
    </row>
    <row r="38" spans="1:10" ht="15.75" customHeight="1" x14ac:dyDescent="0.25">
      <c r="A38" s="4">
        <v>25</v>
      </c>
      <c r="B38" s="46">
        <v>45079</v>
      </c>
      <c r="C38" s="25" t="s">
        <v>50</v>
      </c>
      <c r="D38" s="22" t="s">
        <v>46</v>
      </c>
      <c r="E38" s="5" t="s">
        <v>47</v>
      </c>
      <c r="F38" s="43">
        <v>909</v>
      </c>
      <c r="G38" s="10">
        <v>109</v>
      </c>
      <c r="H38" s="10">
        <v>93</v>
      </c>
      <c r="I38" s="10">
        <v>87</v>
      </c>
      <c r="J38" s="12">
        <f t="shared" si="0"/>
        <v>18.377560299382541</v>
      </c>
    </row>
    <row r="39" spans="1:10" x14ac:dyDescent="0.25">
      <c r="A39" s="4">
        <v>26</v>
      </c>
      <c r="B39" s="46">
        <v>45079</v>
      </c>
      <c r="C39" s="25"/>
      <c r="D39" s="23"/>
      <c r="E39" s="5" t="s">
        <v>48</v>
      </c>
      <c r="F39" s="43">
        <v>909</v>
      </c>
      <c r="G39" s="11">
        <v>154</v>
      </c>
      <c r="H39" s="11">
        <v>117</v>
      </c>
      <c r="I39" s="11">
        <v>157</v>
      </c>
      <c r="J39" s="12">
        <f t="shared" si="0"/>
        <v>27.216594491819126</v>
      </c>
    </row>
    <row r="40" spans="1:10" ht="15.75" customHeight="1" x14ac:dyDescent="0.25">
      <c r="A40" s="4">
        <v>27</v>
      </c>
      <c r="B40" s="46">
        <v>45079</v>
      </c>
      <c r="C40" s="25" t="s">
        <v>51</v>
      </c>
      <c r="D40" s="22" t="s">
        <v>46</v>
      </c>
      <c r="E40" s="5" t="s">
        <v>39</v>
      </c>
      <c r="F40" s="43">
        <v>577</v>
      </c>
      <c r="G40" s="10">
        <v>114</v>
      </c>
      <c r="H40" s="10">
        <v>108</v>
      </c>
      <c r="I40" s="10">
        <v>99</v>
      </c>
      <c r="J40" s="12">
        <f t="shared" si="0"/>
        <v>32.157562036044524</v>
      </c>
    </row>
    <row r="41" spans="1:10" x14ac:dyDescent="0.25">
      <c r="A41" s="4">
        <v>28</v>
      </c>
      <c r="B41" s="46">
        <v>45079</v>
      </c>
      <c r="C41" s="25"/>
      <c r="D41" s="23"/>
      <c r="E41" s="5" t="s">
        <v>40</v>
      </c>
      <c r="F41" s="43">
        <v>577</v>
      </c>
      <c r="G41" s="11">
        <v>108</v>
      </c>
      <c r="H41" s="11">
        <v>77</v>
      </c>
      <c r="I41" s="11">
        <v>136</v>
      </c>
      <c r="J41" s="12">
        <f t="shared" si="0"/>
        <v>32.157562036044524</v>
      </c>
    </row>
    <row r="42" spans="1:10" ht="15" customHeight="1" x14ac:dyDescent="0.25">
      <c r="A42" s="4">
        <v>29</v>
      </c>
      <c r="B42" s="46">
        <v>45079</v>
      </c>
      <c r="C42" s="25" t="s">
        <v>52</v>
      </c>
      <c r="D42" s="22" t="s">
        <v>46</v>
      </c>
      <c r="E42" s="5" t="s">
        <v>53</v>
      </c>
      <c r="F42" s="43">
        <v>361</v>
      </c>
      <c r="G42" s="10">
        <v>100</v>
      </c>
      <c r="H42" s="10">
        <v>92</v>
      </c>
      <c r="I42" s="10">
        <v>127</v>
      </c>
      <c r="J42" s="12">
        <f t="shared" si="0"/>
        <v>51.078410965045713</v>
      </c>
    </row>
    <row r="43" spans="1:10" x14ac:dyDescent="0.25">
      <c r="A43" s="4">
        <v>30</v>
      </c>
      <c r="B43" s="46">
        <v>45079</v>
      </c>
      <c r="C43" s="25"/>
      <c r="D43" s="23"/>
      <c r="E43" s="5" t="s">
        <v>54</v>
      </c>
      <c r="F43" s="43">
        <v>361</v>
      </c>
      <c r="G43" s="11">
        <v>34</v>
      </c>
      <c r="H43" s="11">
        <v>49</v>
      </c>
      <c r="I43" s="11">
        <v>41</v>
      </c>
      <c r="J43" s="12">
        <f t="shared" si="0"/>
        <v>19.854930908042849</v>
      </c>
    </row>
    <row r="44" spans="1:10" ht="15" customHeight="1" x14ac:dyDescent="0.25">
      <c r="A44" s="4">
        <v>31</v>
      </c>
      <c r="B44" s="46">
        <v>45079</v>
      </c>
      <c r="C44" s="25" t="s">
        <v>55</v>
      </c>
      <c r="D44" s="22" t="s">
        <v>46</v>
      </c>
      <c r="E44" s="5" t="s">
        <v>39</v>
      </c>
      <c r="F44" s="43">
        <v>577</v>
      </c>
      <c r="G44" s="10">
        <v>92</v>
      </c>
      <c r="H44" s="10">
        <v>98</v>
      </c>
      <c r="I44" s="10">
        <v>115</v>
      </c>
      <c r="J44" s="12">
        <f t="shared" si="0"/>
        <v>30.554692900291521</v>
      </c>
    </row>
    <row r="45" spans="1:10" x14ac:dyDescent="0.25">
      <c r="A45" s="4">
        <v>32</v>
      </c>
      <c r="B45" s="46">
        <v>45079</v>
      </c>
      <c r="C45" s="25"/>
      <c r="D45" s="23"/>
      <c r="E45" s="5" t="s">
        <v>40</v>
      </c>
      <c r="F45" s="43">
        <v>577</v>
      </c>
      <c r="G45" s="11">
        <v>79</v>
      </c>
      <c r="H45" s="11">
        <v>101</v>
      </c>
      <c r="I45" s="11">
        <v>110</v>
      </c>
      <c r="J45" s="12">
        <f t="shared" si="0"/>
        <v>29.05200308552309</v>
      </c>
    </row>
    <row r="46" spans="1:10" ht="15" customHeight="1" x14ac:dyDescent="0.25">
      <c r="A46" s="4">
        <v>33</v>
      </c>
      <c r="B46" s="46">
        <v>45079</v>
      </c>
      <c r="C46" s="25" t="s">
        <v>56</v>
      </c>
      <c r="D46" s="22" t="s">
        <v>46</v>
      </c>
      <c r="E46" s="5" t="s">
        <v>53</v>
      </c>
      <c r="F46" s="43">
        <v>361</v>
      </c>
      <c r="G46" s="10">
        <v>76</v>
      </c>
      <c r="H46" s="10">
        <v>84</v>
      </c>
      <c r="I46" s="10">
        <v>90</v>
      </c>
      <c r="J46" s="12">
        <f t="shared" si="0"/>
        <v>40.030102637183163</v>
      </c>
    </row>
    <row r="47" spans="1:10" x14ac:dyDescent="0.25">
      <c r="A47" s="4">
        <v>34</v>
      </c>
      <c r="B47" s="46">
        <v>45079</v>
      </c>
      <c r="C47" s="25"/>
      <c r="D47" s="23"/>
      <c r="E47" s="5" t="s">
        <v>54</v>
      </c>
      <c r="F47" s="43">
        <v>361</v>
      </c>
      <c r="G47" s="11">
        <v>60</v>
      </c>
      <c r="H47" s="11">
        <v>73</v>
      </c>
      <c r="I47" s="11">
        <v>67</v>
      </c>
      <c r="J47" s="12">
        <f t="shared" si="0"/>
        <v>32.02408210974653</v>
      </c>
    </row>
    <row r="48" spans="1:10" ht="15" customHeight="1" x14ac:dyDescent="0.25">
      <c r="A48" s="4">
        <v>35</v>
      </c>
      <c r="B48" s="46">
        <v>45079</v>
      </c>
      <c r="C48" s="25" t="s">
        <v>57</v>
      </c>
      <c r="D48" s="22" t="s">
        <v>46</v>
      </c>
      <c r="E48" s="5" t="s">
        <v>39</v>
      </c>
      <c r="F48" s="43">
        <v>577</v>
      </c>
      <c r="G48" s="10">
        <v>57</v>
      </c>
      <c r="H48" s="10">
        <v>75</v>
      </c>
      <c r="I48" s="10">
        <v>57</v>
      </c>
      <c r="J48" s="12">
        <f t="shared" si="0"/>
        <v>18.933891666082285</v>
      </c>
    </row>
    <row r="49" spans="1:10" x14ac:dyDescent="0.25">
      <c r="A49" s="4">
        <v>36</v>
      </c>
      <c r="B49" s="46">
        <v>45079</v>
      </c>
      <c r="C49" s="25"/>
      <c r="D49" s="23"/>
      <c r="E49" s="5" t="s">
        <v>40</v>
      </c>
      <c r="F49" s="43">
        <v>577</v>
      </c>
      <c r="G49" s="11">
        <v>97</v>
      </c>
      <c r="H49" s="11">
        <v>110</v>
      </c>
      <c r="I49" s="11">
        <v>102</v>
      </c>
      <c r="J49" s="12">
        <f t="shared" si="0"/>
        <v>30.95541018422977</v>
      </c>
    </row>
    <row r="50" spans="1:10" ht="15" customHeight="1" x14ac:dyDescent="0.25">
      <c r="A50" s="4">
        <v>37</v>
      </c>
      <c r="B50" s="46">
        <v>45079</v>
      </c>
      <c r="C50" s="25" t="s">
        <v>58</v>
      </c>
      <c r="D50" s="22" t="s">
        <v>59</v>
      </c>
      <c r="E50" s="5" t="s">
        <v>47</v>
      </c>
      <c r="F50" s="43">
        <v>909</v>
      </c>
      <c r="G50" s="10">
        <v>183</v>
      </c>
      <c r="H50" s="10">
        <v>219</v>
      </c>
      <c r="I50" s="10">
        <v>203</v>
      </c>
      <c r="J50" s="12">
        <f t="shared" si="0"/>
        <v>38.472055298015349</v>
      </c>
    </row>
    <row r="51" spans="1:10" x14ac:dyDescent="0.25">
      <c r="A51" s="4">
        <v>38</v>
      </c>
      <c r="B51" s="46">
        <v>45079</v>
      </c>
      <c r="C51" s="25"/>
      <c r="D51" s="23"/>
      <c r="E51" s="5" t="s">
        <v>48</v>
      </c>
      <c r="F51" s="43">
        <v>909</v>
      </c>
      <c r="G51" s="11">
        <v>182</v>
      </c>
      <c r="H51" s="11">
        <v>191</v>
      </c>
      <c r="I51" s="11">
        <v>207</v>
      </c>
      <c r="J51" s="12">
        <f t="shared" si="0"/>
        <v>36.882300946857697</v>
      </c>
    </row>
    <row r="52" spans="1:10" ht="15" customHeight="1" x14ac:dyDescent="0.25">
      <c r="A52" s="4">
        <v>39</v>
      </c>
      <c r="B52" s="46">
        <v>45079</v>
      </c>
      <c r="C52" s="25" t="s">
        <v>60</v>
      </c>
      <c r="D52" s="22" t="s">
        <v>59</v>
      </c>
      <c r="E52" s="5" t="s">
        <v>47</v>
      </c>
      <c r="F52" s="43">
        <v>909</v>
      </c>
      <c r="G52" s="10">
        <v>170</v>
      </c>
      <c r="H52" s="10">
        <v>214</v>
      </c>
      <c r="I52" s="10">
        <v>156</v>
      </c>
      <c r="J52" s="12">
        <f t="shared" si="0"/>
        <v>34.338693985005435</v>
      </c>
    </row>
    <row r="53" spans="1:10" x14ac:dyDescent="0.25">
      <c r="A53" s="4">
        <v>40</v>
      </c>
      <c r="B53" s="46">
        <v>45079</v>
      </c>
      <c r="C53" s="25"/>
      <c r="D53" s="23"/>
      <c r="E53" s="5" t="s">
        <v>48</v>
      </c>
      <c r="F53" s="43">
        <v>909</v>
      </c>
      <c r="G53" s="11">
        <v>209</v>
      </c>
      <c r="H53" s="11">
        <v>199</v>
      </c>
      <c r="I53" s="11">
        <v>257</v>
      </c>
      <c r="J53" s="12">
        <f t="shared" si="0"/>
        <v>42.287465740793735</v>
      </c>
    </row>
    <row r="54" spans="1:10" ht="15" customHeight="1" x14ac:dyDescent="0.25">
      <c r="A54" s="4">
        <v>41</v>
      </c>
      <c r="B54" s="46">
        <v>45079</v>
      </c>
      <c r="C54" s="25" t="s">
        <v>61</v>
      </c>
      <c r="D54" s="22" t="s">
        <v>59</v>
      </c>
      <c r="E54" s="5" t="s">
        <v>47</v>
      </c>
      <c r="F54" s="43">
        <v>909</v>
      </c>
      <c r="G54" s="43">
        <v>121</v>
      </c>
      <c r="H54" s="43">
        <v>132</v>
      </c>
      <c r="I54" s="43">
        <v>94</v>
      </c>
      <c r="J54" s="12">
        <f t="shared" si="0"/>
        <v>22.065790394068312</v>
      </c>
    </row>
    <row r="55" spans="1:10" x14ac:dyDescent="0.25">
      <c r="A55" s="4">
        <v>42</v>
      </c>
      <c r="B55" s="46">
        <v>45079</v>
      </c>
      <c r="C55" s="25"/>
      <c r="D55" s="23"/>
      <c r="E55" s="5" t="s">
        <v>48</v>
      </c>
      <c r="F55" s="43">
        <v>909</v>
      </c>
      <c r="G55" s="44">
        <v>137</v>
      </c>
      <c r="H55" s="44">
        <v>134</v>
      </c>
      <c r="I55" s="44">
        <v>148</v>
      </c>
      <c r="J55" s="12">
        <f t="shared" si="0"/>
        <v>26.644282925402365</v>
      </c>
    </row>
    <row r="56" spans="1:10" ht="15" customHeight="1" x14ac:dyDescent="0.25">
      <c r="A56" s="4">
        <v>43</v>
      </c>
      <c r="B56" s="46">
        <v>45079</v>
      </c>
      <c r="C56" s="25" t="s">
        <v>62</v>
      </c>
      <c r="D56" s="22" t="s">
        <v>59</v>
      </c>
      <c r="E56" s="5" t="s">
        <v>47</v>
      </c>
      <c r="F56" s="43">
        <v>909</v>
      </c>
      <c r="G56" s="43">
        <v>140</v>
      </c>
      <c r="H56" s="43">
        <v>154</v>
      </c>
      <c r="I56" s="43">
        <v>187</v>
      </c>
      <c r="J56" s="12">
        <f t="shared" si="0"/>
        <v>30.586873716273363</v>
      </c>
    </row>
    <row r="57" spans="1:10" x14ac:dyDescent="0.25">
      <c r="A57" s="4">
        <v>44</v>
      </c>
      <c r="B57" s="46">
        <v>45079</v>
      </c>
      <c r="C57" s="25"/>
      <c r="D57" s="23"/>
      <c r="E57" s="5" t="s">
        <v>48</v>
      </c>
      <c r="F57" s="43">
        <v>909</v>
      </c>
      <c r="G57" s="44">
        <v>194</v>
      </c>
      <c r="H57" s="44">
        <v>197</v>
      </c>
      <c r="I57" s="44">
        <v>261</v>
      </c>
      <c r="J57" s="12">
        <f t="shared" si="0"/>
        <v>41.460793478191754</v>
      </c>
    </row>
    <row r="58" spans="1:10" ht="15" customHeight="1" x14ac:dyDescent="0.25">
      <c r="A58" s="4">
        <v>45</v>
      </c>
      <c r="B58" s="46">
        <v>45079</v>
      </c>
      <c r="C58" s="16" t="s">
        <v>63</v>
      </c>
      <c r="D58" s="21" t="s">
        <v>59</v>
      </c>
      <c r="E58" s="5" t="s">
        <v>39</v>
      </c>
      <c r="F58" s="43">
        <v>577</v>
      </c>
      <c r="G58" s="43">
        <v>48</v>
      </c>
      <c r="H58" s="43">
        <v>74</v>
      </c>
      <c r="I58" s="43">
        <v>63</v>
      </c>
      <c r="J58" s="12">
        <f t="shared" si="0"/>
        <v>18.533174382144036</v>
      </c>
    </row>
    <row r="59" spans="1:10" ht="15" customHeight="1" x14ac:dyDescent="0.25">
      <c r="A59" s="4">
        <v>46</v>
      </c>
      <c r="B59" s="46">
        <v>45079</v>
      </c>
      <c r="C59" s="25" t="s">
        <v>64</v>
      </c>
      <c r="D59" s="22" t="s">
        <v>46</v>
      </c>
      <c r="E59" s="5" t="s">
        <v>47</v>
      </c>
      <c r="F59" s="43">
        <v>909</v>
      </c>
      <c r="G59" s="43">
        <v>19</v>
      </c>
      <c r="H59" s="43">
        <v>21</v>
      </c>
      <c r="I59" s="43">
        <v>20</v>
      </c>
      <c r="J59" s="12">
        <f t="shared" si="0"/>
        <v>3.8154104427783819</v>
      </c>
    </row>
    <row r="60" spans="1:10" x14ac:dyDescent="0.25">
      <c r="A60" s="4">
        <v>47</v>
      </c>
      <c r="B60" s="46">
        <v>45079</v>
      </c>
      <c r="C60" s="25"/>
      <c r="D60" s="23"/>
      <c r="E60" s="5" t="s">
        <v>48</v>
      </c>
      <c r="F60" s="43">
        <v>909</v>
      </c>
      <c r="G60" s="44">
        <v>143</v>
      </c>
      <c r="H60" s="44">
        <v>139</v>
      </c>
      <c r="I60" s="44">
        <v>154</v>
      </c>
      <c r="J60" s="12">
        <f t="shared" si="0"/>
        <v>27.725315884189573</v>
      </c>
    </row>
    <row r="61" spans="1:10" ht="15.75" customHeight="1" x14ac:dyDescent="0.25">
      <c r="A61" s="4">
        <v>48</v>
      </c>
      <c r="B61" s="46">
        <v>45079</v>
      </c>
      <c r="C61" s="25" t="s">
        <v>65</v>
      </c>
      <c r="D61" s="22" t="s">
        <v>46</v>
      </c>
      <c r="E61" s="5" t="s">
        <v>47</v>
      </c>
      <c r="F61" s="43">
        <v>909</v>
      </c>
      <c r="G61" s="45">
        <v>376</v>
      </c>
      <c r="H61" s="45">
        <v>381</v>
      </c>
      <c r="I61" s="45">
        <v>369</v>
      </c>
      <c r="J61" s="12">
        <f t="shared" si="0"/>
        <v>71.60253597614097</v>
      </c>
    </row>
    <row r="62" spans="1:10" x14ac:dyDescent="0.25">
      <c r="A62" s="4">
        <v>49</v>
      </c>
      <c r="B62" s="46">
        <v>45079</v>
      </c>
      <c r="C62" s="25"/>
      <c r="D62" s="23"/>
      <c r="E62" s="5" t="s">
        <v>48</v>
      </c>
      <c r="F62" s="43">
        <v>909</v>
      </c>
      <c r="G62" s="45">
        <v>106</v>
      </c>
      <c r="H62" s="45">
        <v>112</v>
      </c>
      <c r="I62" s="45">
        <v>114</v>
      </c>
      <c r="J62" s="12">
        <f t="shared" si="0"/>
        <v>21.111937783373712</v>
      </c>
    </row>
    <row r="63" spans="1:10" ht="15.75" customHeight="1" x14ac:dyDescent="0.25">
      <c r="A63" s="4">
        <v>50</v>
      </c>
      <c r="B63" s="46">
        <v>45079</v>
      </c>
      <c r="C63" s="25" t="s">
        <v>66</v>
      </c>
      <c r="D63" s="22" t="s">
        <v>46</v>
      </c>
      <c r="E63" s="5" t="s">
        <v>28</v>
      </c>
      <c r="F63" s="43">
        <v>1445</v>
      </c>
      <c r="G63" s="45">
        <v>215</v>
      </c>
      <c r="H63" s="45">
        <v>196</v>
      </c>
      <c r="I63" s="45">
        <v>202</v>
      </c>
      <c r="J63" s="12">
        <f t="shared" si="0"/>
        <v>24.521471288277297</v>
      </c>
    </row>
    <row r="64" spans="1:10" x14ac:dyDescent="0.25">
      <c r="A64" s="4">
        <v>51</v>
      </c>
      <c r="B64" s="46">
        <v>45079</v>
      </c>
      <c r="C64" s="25"/>
      <c r="D64" s="23"/>
      <c r="E64" s="5" t="s">
        <v>29</v>
      </c>
      <c r="F64" s="43">
        <v>1445</v>
      </c>
      <c r="G64" s="45">
        <v>0</v>
      </c>
      <c r="H64" s="45">
        <v>0</v>
      </c>
      <c r="I64" s="45">
        <v>0</v>
      </c>
      <c r="J64" s="12">
        <f t="shared" si="0"/>
        <v>0</v>
      </c>
    </row>
    <row r="65" spans="1:10" ht="15.75" customHeight="1" x14ac:dyDescent="0.25">
      <c r="A65" s="4">
        <v>52</v>
      </c>
      <c r="B65" s="46">
        <v>45079</v>
      </c>
      <c r="C65" s="25" t="s">
        <v>67</v>
      </c>
      <c r="D65" s="22" t="s">
        <v>46</v>
      </c>
      <c r="E65" s="5" t="s">
        <v>28</v>
      </c>
      <c r="F65" s="43">
        <v>1445</v>
      </c>
      <c r="G65" s="45">
        <v>0</v>
      </c>
      <c r="H65" s="45">
        <v>0</v>
      </c>
      <c r="I65" s="45">
        <v>0</v>
      </c>
      <c r="J65" s="12">
        <f t="shared" si="0"/>
        <v>0</v>
      </c>
    </row>
    <row r="66" spans="1:10" x14ac:dyDescent="0.25">
      <c r="A66" s="4">
        <v>53</v>
      </c>
      <c r="B66" s="46">
        <v>45079</v>
      </c>
      <c r="C66" s="25"/>
      <c r="D66" s="23"/>
      <c r="E66" s="5" t="s">
        <v>29</v>
      </c>
      <c r="F66" s="43">
        <v>1445</v>
      </c>
      <c r="G66" s="45">
        <v>261</v>
      </c>
      <c r="H66" s="45">
        <v>259</v>
      </c>
      <c r="I66" s="45">
        <v>271</v>
      </c>
      <c r="J66" s="12">
        <f t="shared" si="0"/>
        <v>31.641898513910835</v>
      </c>
    </row>
    <row r="67" spans="1:10" ht="15.75" customHeight="1" x14ac:dyDescent="0.25">
      <c r="A67" s="4">
        <v>54</v>
      </c>
      <c r="B67" s="46">
        <v>45079</v>
      </c>
      <c r="C67" s="25" t="s">
        <v>68</v>
      </c>
      <c r="D67" s="22" t="s">
        <v>46</v>
      </c>
      <c r="E67" s="5" t="s">
        <v>28</v>
      </c>
      <c r="F67" s="43">
        <v>1445</v>
      </c>
      <c r="G67" s="45">
        <v>0</v>
      </c>
      <c r="H67" s="45">
        <v>0</v>
      </c>
      <c r="I67" s="45">
        <v>0</v>
      </c>
      <c r="J67" s="12">
        <f t="shared" si="0"/>
        <v>0</v>
      </c>
    </row>
    <row r="68" spans="1:10" x14ac:dyDescent="0.25">
      <c r="A68" s="4">
        <v>55</v>
      </c>
      <c r="B68" s="46">
        <v>45079</v>
      </c>
      <c r="C68" s="25"/>
      <c r="D68" s="23"/>
      <c r="E68" s="5" t="s">
        <v>29</v>
      </c>
      <c r="F68" s="43">
        <v>1445</v>
      </c>
      <c r="G68" s="45">
        <v>214</v>
      </c>
      <c r="H68" s="45">
        <v>206</v>
      </c>
      <c r="I68" s="45">
        <v>212</v>
      </c>
      <c r="J68" s="12">
        <f t="shared" si="0"/>
        <v>25.281516891013464</v>
      </c>
    </row>
    <row r="69" spans="1:10" ht="15.75" customHeight="1" x14ac:dyDescent="0.25">
      <c r="A69" s="4">
        <v>56</v>
      </c>
      <c r="B69" s="46">
        <v>45079</v>
      </c>
      <c r="C69" s="25" t="s">
        <v>69</v>
      </c>
      <c r="D69" s="22" t="s">
        <v>46</v>
      </c>
      <c r="E69" s="5" t="s">
        <v>28</v>
      </c>
      <c r="F69" s="43">
        <v>1445</v>
      </c>
      <c r="G69" s="45">
        <v>69</v>
      </c>
      <c r="H69" s="45">
        <v>82</v>
      </c>
      <c r="I69" s="45">
        <v>73</v>
      </c>
      <c r="J69" s="12">
        <f t="shared" si="0"/>
        <v>8.9605376322579371</v>
      </c>
    </row>
    <row r="70" spans="1:10" x14ac:dyDescent="0.25">
      <c r="A70" s="4">
        <v>57</v>
      </c>
      <c r="B70" s="46">
        <v>45079</v>
      </c>
      <c r="C70" s="25"/>
      <c r="D70" s="23"/>
      <c r="E70" s="5" t="s">
        <v>29</v>
      </c>
      <c r="F70" s="43">
        <v>1445</v>
      </c>
      <c r="G70" s="45">
        <v>279</v>
      </c>
      <c r="H70" s="45">
        <v>283</v>
      </c>
      <c r="I70" s="45">
        <v>261</v>
      </c>
      <c r="J70" s="12">
        <f t="shared" si="0"/>
        <v>32.921975318519117</v>
      </c>
    </row>
    <row r="71" spans="1:10" ht="15.75" customHeight="1" x14ac:dyDescent="0.25">
      <c r="A71" s="4">
        <v>58</v>
      </c>
      <c r="B71" s="46">
        <v>45093</v>
      </c>
      <c r="C71" s="16" t="s">
        <v>17</v>
      </c>
      <c r="D71" s="21" t="s">
        <v>70</v>
      </c>
      <c r="E71" s="14" t="s">
        <v>71</v>
      </c>
      <c r="F71" s="50">
        <v>909</v>
      </c>
      <c r="G71" s="45">
        <v>190</v>
      </c>
      <c r="H71" s="45">
        <v>175</v>
      </c>
      <c r="I71" s="45">
        <v>225</v>
      </c>
      <c r="J71" s="12">
        <f t="shared" si="0"/>
        <v>37.518202687320752</v>
      </c>
    </row>
    <row r="72" spans="1:10" s="52" customFormat="1" ht="15.75" customHeight="1" x14ac:dyDescent="0.25">
      <c r="A72" s="4">
        <v>59</v>
      </c>
      <c r="B72" s="46">
        <v>45094</v>
      </c>
      <c r="C72" s="47" t="s">
        <v>72</v>
      </c>
      <c r="D72" s="48" t="s">
        <v>70</v>
      </c>
      <c r="E72" s="49" t="s">
        <v>71</v>
      </c>
      <c r="F72" s="50">
        <v>909</v>
      </c>
      <c r="G72" s="45">
        <v>169</v>
      </c>
      <c r="H72" s="45">
        <v>169</v>
      </c>
      <c r="I72" s="45">
        <v>174</v>
      </c>
      <c r="J72" s="51">
        <f t="shared" si="0"/>
        <v>32.558169111708864</v>
      </c>
    </row>
    <row r="73" spans="1:10" s="52" customFormat="1" x14ac:dyDescent="0.25">
      <c r="A73" s="4">
        <v>60</v>
      </c>
      <c r="B73" s="46">
        <v>45094</v>
      </c>
      <c r="C73" s="47"/>
      <c r="D73" s="53"/>
      <c r="E73" s="54" t="s">
        <v>73</v>
      </c>
      <c r="F73" s="50">
        <v>909</v>
      </c>
      <c r="G73" s="45">
        <v>24</v>
      </c>
      <c r="H73" s="45">
        <v>26</v>
      </c>
      <c r="I73" s="45">
        <v>37</v>
      </c>
      <c r="J73" s="51">
        <f t="shared" si="0"/>
        <v>5.532345142028654</v>
      </c>
    </row>
    <row r="74" spans="1:10" ht="15.75" customHeight="1" x14ac:dyDescent="0.25">
      <c r="A74" s="4">
        <v>61</v>
      </c>
      <c r="B74" s="46">
        <v>45094</v>
      </c>
      <c r="C74" s="25" t="s">
        <v>15</v>
      </c>
      <c r="D74" s="48" t="s">
        <v>70</v>
      </c>
      <c r="E74" s="49" t="s">
        <v>71</v>
      </c>
      <c r="F74" s="50">
        <v>909</v>
      </c>
      <c r="G74" s="13">
        <v>38</v>
      </c>
      <c r="H74" s="13">
        <v>30</v>
      </c>
      <c r="I74" s="13">
        <v>19</v>
      </c>
      <c r="J74" s="12">
        <f t="shared" si="0"/>
        <v>5.532345142028654</v>
      </c>
    </row>
    <row r="75" spans="1:10" x14ac:dyDescent="0.25">
      <c r="A75" s="4">
        <v>62</v>
      </c>
      <c r="B75" s="46">
        <v>45094</v>
      </c>
      <c r="C75" s="25"/>
      <c r="D75" s="53"/>
      <c r="E75" s="54" t="s">
        <v>73</v>
      </c>
      <c r="F75" s="50">
        <v>909</v>
      </c>
      <c r="G75" s="13">
        <v>289</v>
      </c>
      <c r="H75" s="13">
        <v>286</v>
      </c>
      <c r="I75" s="13">
        <v>279</v>
      </c>
      <c r="J75" s="12">
        <f t="shared" si="0"/>
        <v>54.306008635545631</v>
      </c>
    </row>
    <row r="76" spans="1:10" ht="15.75" customHeight="1" x14ac:dyDescent="0.25">
      <c r="A76" s="4">
        <v>63</v>
      </c>
      <c r="B76" s="46">
        <v>45094</v>
      </c>
      <c r="C76" s="25" t="s">
        <v>74</v>
      </c>
      <c r="D76" s="48" t="s">
        <v>70</v>
      </c>
      <c r="E76" s="49" t="s">
        <v>47</v>
      </c>
      <c r="F76" s="50">
        <v>909</v>
      </c>
      <c r="G76" s="13">
        <v>61</v>
      </c>
      <c r="H76" s="13">
        <v>70</v>
      </c>
      <c r="I76" s="13">
        <v>67</v>
      </c>
      <c r="J76" s="12">
        <f t="shared" si="0"/>
        <v>12.590854461168661</v>
      </c>
    </row>
    <row r="77" spans="1:10" x14ac:dyDescent="0.25">
      <c r="A77" s="4">
        <v>64</v>
      </c>
      <c r="B77" s="46">
        <v>45094</v>
      </c>
      <c r="C77" s="25"/>
      <c r="D77" s="53"/>
      <c r="E77" s="54" t="s">
        <v>48</v>
      </c>
      <c r="F77" s="50">
        <v>909</v>
      </c>
      <c r="G77" s="13">
        <v>130</v>
      </c>
      <c r="H77" s="13">
        <v>133</v>
      </c>
      <c r="I77" s="13">
        <v>144</v>
      </c>
      <c r="J77" s="12">
        <f t="shared" si="0"/>
        <v>25.881200836846691</v>
      </c>
    </row>
    <row r="78" spans="1:10" ht="15.75" customHeight="1" x14ac:dyDescent="0.25">
      <c r="A78" s="4">
        <v>65</v>
      </c>
      <c r="B78" s="46">
        <v>45094</v>
      </c>
      <c r="C78" s="25" t="s">
        <v>75</v>
      </c>
      <c r="D78" s="48" t="s">
        <v>70</v>
      </c>
      <c r="E78" s="49" t="s">
        <v>71</v>
      </c>
      <c r="F78" s="50">
        <v>909</v>
      </c>
      <c r="G78" s="13">
        <v>122</v>
      </c>
      <c r="H78" s="13">
        <v>132</v>
      </c>
      <c r="I78" s="13">
        <v>150</v>
      </c>
      <c r="J78" s="12">
        <f t="shared" si="0"/>
        <v>25.690430314707768</v>
      </c>
    </row>
    <row r="79" spans="1:10" x14ac:dyDescent="0.25">
      <c r="A79" s="4">
        <v>66</v>
      </c>
      <c r="B79" s="46">
        <v>45094</v>
      </c>
      <c r="C79" s="25"/>
      <c r="D79" s="53"/>
      <c r="E79" s="54" t="s">
        <v>48</v>
      </c>
      <c r="F79" s="50">
        <v>909</v>
      </c>
      <c r="G79" s="13">
        <v>245</v>
      </c>
      <c r="H79" s="13">
        <v>202</v>
      </c>
      <c r="I79" s="13">
        <v>206</v>
      </c>
      <c r="J79" s="12">
        <f t="shared" si="0"/>
        <v>41.524383652238058</v>
      </c>
    </row>
    <row r="80" spans="1:10" ht="15.75" customHeight="1" x14ac:dyDescent="0.25">
      <c r="A80" s="4">
        <v>67</v>
      </c>
      <c r="B80" s="46">
        <v>45094</v>
      </c>
      <c r="C80" s="25" t="s">
        <v>76</v>
      </c>
      <c r="D80" s="48" t="s">
        <v>70</v>
      </c>
      <c r="E80" s="49" t="s">
        <v>71</v>
      </c>
      <c r="F80" s="50">
        <v>909</v>
      </c>
      <c r="G80" s="13">
        <v>52</v>
      </c>
      <c r="H80" s="13">
        <v>52</v>
      </c>
      <c r="I80" s="13">
        <v>48</v>
      </c>
      <c r="J80" s="12">
        <f t="shared" si="0"/>
        <v>9.665706455038567</v>
      </c>
    </row>
    <row r="81" spans="1:10" x14ac:dyDescent="0.25">
      <c r="A81" s="4">
        <v>68</v>
      </c>
      <c r="B81" s="46">
        <v>45094</v>
      </c>
      <c r="C81" s="25"/>
      <c r="D81" s="53"/>
      <c r="E81" s="54" t="s">
        <v>48</v>
      </c>
      <c r="F81" s="50">
        <v>909</v>
      </c>
      <c r="G81" s="13">
        <v>94</v>
      </c>
      <c r="H81" s="13">
        <v>48</v>
      </c>
      <c r="I81" s="13">
        <v>139</v>
      </c>
      <c r="J81" s="12">
        <f t="shared" ref="J81:J102" si="1">((G81+H81+I81)/1.73)*100/F81</f>
        <v>17.868838907012087</v>
      </c>
    </row>
    <row r="82" spans="1:10" ht="15.75" customHeight="1" x14ac:dyDescent="0.25">
      <c r="A82" s="4">
        <v>69</v>
      </c>
      <c r="B82" s="46">
        <v>45094</v>
      </c>
      <c r="C82" s="25" t="s">
        <v>77</v>
      </c>
      <c r="D82" s="48" t="s">
        <v>70</v>
      </c>
      <c r="E82" s="5" t="s">
        <v>28</v>
      </c>
      <c r="F82" s="55">
        <v>1445</v>
      </c>
      <c r="G82" s="13">
        <v>228</v>
      </c>
      <c r="H82" s="13">
        <v>236</v>
      </c>
      <c r="I82" s="13">
        <v>220</v>
      </c>
      <c r="J82" s="12">
        <f t="shared" si="1"/>
        <v>27.361641698501909</v>
      </c>
    </row>
    <row r="83" spans="1:10" ht="15.75" customHeight="1" x14ac:dyDescent="0.25">
      <c r="A83" s="4">
        <v>70</v>
      </c>
      <c r="B83" s="46">
        <v>45094</v>
      </c>
      <c r="C83" s="25"/>
      <c r="D83" s="53"/>
      <c r="E83" s="5" t="s">
        <v>29</v>
      </c>
      <c r="F83" s="55">
        <v>1445</v>
      </c>
      <c r="G83" s="13">
        <v>236</v>
      </c>
      <c r="H83" s="13">
        <v>241</v>
      </c>
      <c r="I83" s="13">
        <v>229</v>
      </c>
      <c r="J83" s="12">
        <f t="shared" si="1"/>
        <v>28.241694501670104</v>
      </c>
    </row>
    <row r="84" spans="1:10" ht="15.75" customHeight="1" x14ac:dyDescent="0.25">
      <c r="A84" s="4">
        <v>71</v>
      </c>
      <c r="B84" s="46">
        <v>45094</v>
      </c>
      <c r="C84" s="25" t="s">
        <v>78</v>
      </c>
      <c r="D84" s="48" t="s">
        <v>70</v>
      </c>
      <c r="E84" s="5" t="s">
        <v>28</v>
      </c>
      <c r="F84" s="55">
        <v>1806</v>
      </c>
      <c r="G84" s="13">
        <v>0</v>
      </c>
      <c r="H84" s="13">
        <v>0</v>
      </c>
      <c r="I84" s="13">
        <v>0</v>
      </c>
      <c r="J84" s="12">
        <f t="shared" si="1"/>
        <v>0</v>
      </c>
    </row>
    <row r="85" spans="1:10" ht="15.75" customHeight="1" x14ac:dyDescent="0.25">
      <c r="A85" s="4">
        <v>72</v>
      </c>
      <c r="B85" s="46">
        <v>45094</v>
      </c>
      <c r="C85" s="25"/>
      <c r="D85" s="53"/>
      <c r="E85" s="5" t="s">
        <v>29</v>
      </c>
      <c r="F85" s="55">
        <v>1806</v>
      </c>
      <c r="G85" s="13">
        <v>156</v>
      </c>
      <c r="H85" s="13">
        <v>163</v>
      </c>
      <c r="I85" s="13">
        <v>150</v>
      </c>
      <c r="J85" s="12">
        <f t="shared" si="1"/>
        <v>15.01097817807053</v>
      </c>
    </row>
    <row r="86" spans="1:10" ht="16.5" customHeight="1" x14ac:dyDescent="0.25">
      <c r="A86" s="4">
        <v>73</v>
      </c>
      <c r="B86" s="46">
        <v>45094</v>
      </c>
      <c r="C86" s="16" t="s">
        <v>79</v>
      </c>
      <c r="D86" s="56" t="s">
        <v>70</v>
      </c>
      <c r="E86" s="49" t="s">
        <v>71</v>
      </c>
      <c r="F86" s="55">
        <v>909</v>
      </c>
      <c r="G86" s="13">
        <v>23</v>
      </c>
      <c r="H86" s="13">
        <v>24</v>
      </c>
      <c r="I86" s="13">
        <v>14</v>
      </c>
      <c r="J86" s="12">
        <f t="shared" si="1"/>
        <v>3.8790006168246882</v>
      </c>
    </row>
    <row r="87" spans="1:10" ht="16.5" customHeight="1" x14ac:dyDescent="0.25">
      <c r="A87" s="4">
        <v>74</v>
      </c>
      <c r="B87" s="46">
        <v>45094</v>
      </c>
      <c r="C87" s="25" t="s">
        <v>81</v>
      </c>
      <c r="D87" s="48" t="s">
        <v>70</v>
      </c>
      <c r="E87" s="5" t="s">
        <v>39</v>
      </c>
      <c r="F87" s="45">
        <v>577</v>
      </c>
      <c r="G87" s="13">
        <v>78</v>
      </c>
      <c r="H87" s="13">
        <v>81</v>
      </c>
      <c r="I87" s="13">
        <v>77</v>
      </c>
      <c r="J87" s="12">
        <f t="shared" si="1"/>
        <v>23.64231975235672</v>
      </c>
    </row>
    <row r="88" spans="1:10" ht="16.5" customHeight="1" x14ac:dyDescent="0.25">
      <c r="A88" s="4">
        <v>75</v>
      </c>
      <c r="B88" s="46">
        <v>45094</v>
      </c>
      <c r="C88" s="25"/>
      <c r="D88" s="53"/>
      <c r="E88" s="5" t="s">
        <v>40</v>
      </c>
      <c r="F88" s="45">
        <v>577</v>
      </c>
      <c r="G88" s="13">
        <v>36</v>
      </c>
      <c r="H88" s="13">
        <v>28</v>
      </c>
      <c r="I88" s="13">
        <v>25</v>
      </c>
      <c r="J88" s="12">
        <f t="shared" si="1"/>
        <v>8.9159595676260501</v>
      </c>
    </row>
    <row r="89" spans="1:10" ht="16.5" customHeight="1" x14ac:dyDescent="0.25">
      <c r="A89" s="4">
        <v>76</v>
      </c>
      <c r="B89" s="46">
        <v>45094</v>
      </c>
      <c r="C89" s="25" t="s">
        <v>80</v>
      </c>
      <c r="D89" s="48" t="s">
        <v>70</v>
      </c>
      <c r="E89" s="5" t="s">
        <v>47</v>
      </c>
      <c r="F89" s="43">
        <v>909</v>
      </c>
      <c r="G89" s="10">
        <v>446</v>
      </c>
      <c r="H89" s="10">
        <v>440</v>
      </c>
      <c r="I89" s="10">
        <v>453</v>
      </c>
      <c r="J89" s="12">
        <f t="shared" si="1"/>
        <v>85.147243048004214</v>
      </c>
    </row>
    <row r="90" spans="1:10" ht="16.5" customHeight="1" x14ac:dyDescent="0.25">
      <c r="A90" s="4">
        <v>77</v>
      </c>
      <c r="B90" s="46">
        <v>45094</v>
      </c>
      <c r="C90" s="25"/>
      <c r="D90" s="53"/>
      <c r="E90" s="5" t="s">
        <v>48</v>
      </c>
      <c r="F90" s="43">
        <v>909</v>
      </c>
      <c r="G90" s="11">
        <v>320</v>
      </c>
      <c r="H90" s="11">
        <v>315</v>
      </c>
      <c r="I90" s="11">
        <v>361</v>
      </c>
      <c r="J90" s="12">
        <f t="shared" si="1"/>
        <v>63.335813350121143</v>
      </c>
    </row>
    <row r="91" spans="1:10" ht="16.5" customHeight="1" x14ac:dyDescent="0.25">
      <c r="A91" s="4">
        <v>78</v>
      </c>
      <c r="B91" s="46">
        <v>45094</v>
      </c>
      <c r="C91" s="25" t="s">
        <v>16</v>
      </c>
      <c r="D91" s="48" t="s">
        <v>70</v>
      </c>
      <c r="E91" s="5" t="s">
        <v>39</v>
      </c>
      <c r="F91" s="57">
        <v>577</v>
      </c>
      <c r="G91" s="10">
        <v>29</v>
      </c>
      <c r="H91" s="10">
        <v>35</v>
      </c>
      <c r="I91" s="10">
        <v>38</v>
      </c>
      <c r="J91" s="12">
        <f t="shared" si="1"/>
        <v>10.21829074042536</v>
      </c>
    </row>
    <row r="92" spans="1:10" ht="16.5" customHeight="1" x14ac:dyDescent="0.25">
      <c r="A92" s="4">
        <v>79</v>
      </c>
      <c r="B92" s="46">
        <v>45094</v>
      </c>
      <c r="C92" s="25"/>
      <c r="D92" s="53"/>
      <c r="E92" s="5" t="s">
        <v>40</v>
      </c>
      <c r="F92" s="45">
        <v>577</v>
      </c>
      <c r="G92" s="11">
        <v>42</v>
      </c>
      <c r="H92" s="11">
        <v>38</v>
      </c>
      <c r="I92" s="11">
        <v>35</v>
      </c>
      <c r="J92" s="12">
        <f t="shared" si="1"/>
        <v>11.520621913224671</v>
      </c>
    </row>
    <row r="93" spans="1:10" ht="16.5" customHeight="1" x14ac:dyDescent="0.25">
      <c r="A93" s="4">
        <v>80</v>
      </c>
      <c r="B93" s="46">
        <v>45094</v>
      </c>
      <c r="C93" s="25" t="s">
        <v>82</v>
      </c>
      <c r="D93" s="48" t="s">
        <v>70</v>
      </c>
      <c r="E93" s="5" t="s">
        <v>39</v>
      </c>
      <c r="F93" s="45">
        <v>577</v>
      </c>
      <c r="G93" s="10">
        <v>203</v>
      </c>
      <c r="H93" s="10">
        <v>218</v>
      </c>
      <c r="I93" s="10">
        <v>194</v>
      </c>
      <c r="J93" s="12">
        <f t="shared" si="1"/>
        <v>61.610282405505863</v>
      </c>
    </row>
    <row r="94" spans="1:10" ht="16.5" customHeight="1" x14ac:dyDescent="0.25">
      <c r="A94" s="4">
        <v>81</v>
      </c>
      <c r="B94" s="46">
        <v>45094</v>
      </c>
      <c r="C94" s="25"/>
      <c r="D94" s="53"/>
      <c r="E94" s="5" t="s">
        <v>40</v>
      </c>
      <c r="F94" s="45">
        <v>577</v>
      </c>
      <c r="G94" s="11">
        <v>114</v>
      </c>
      <c r="H94" s="11">
        <v>111</v>
      </c>
      <c r="I94" s="11">
        <v>122</v>
      </c>
      <c r="J94" s="12">
        <f t="shared" si="1"/>
        <v>34.762224381643144</v>
      </c>
    </row>
    <row r="95" spans="1:10" ht="15.75" customHeight="1" x14ac:dyDescent="0.25">
      <c r="A95" s="4">
        <v>82</v>
      </c>
      <c r="B95" s="46">
        <v>45094</v>
      </c>
      <c r="C95" s="25" t="s">
        <v>83</v>
      </c>
      <c r="D95" s="48" t="s">
        <v>70</v>
      </c>
      <c r="E95" s="5" t="s">
        <v>39</v>
      </c>
      <c r="F95" s="45">
        <v>577</v>
      </c>
      <c r="G95" s="10">
        <v>207</v>
      </c>
      <c r="H95" s="10">
        <v>132</v>
      </c>
      <c r="I95" s="10">
        <v>122</v>
      </c>
      <c r="J95" s="12">
        <f t="shared" si="1"/>
        <v>46.182666973883251</v>
      </c>
    </row>
    <row r="96" spans="1:10" ht="15.75" customHeight="1" x14ac:dyDescent="0.25">
      <c r="A96" s="4">
        <v>83</v>
      </c>
      <c r="B96" s="46">
        <v>45094</v>
      </c>
      <c r="C96" s="25"/>
      <c r="D96" s="53"/>
      <c r="E96" s="5" t="s">
        <v>40</v>
      </c>
      <c r="F96" s="45">
        <v>577</v>
      </c>
      <c r="G96" s="10">
        <v>114</v>
      </c>
      <c r="H96" s="10">
        <v>70</v>
      </c>
      <c r="I96" s="10">
        <v>96</v>
      </c>
      <c r="J96" s="12">
        <f t="shared" si="1"/>
        <v>28.050209875677464</v>
      </c>
    </row>
    <row r="97" spans="1:10" ht="15.75" customHeight="1" x14ac:dyDescent="0.25">
      <c r="A97" s="4">
        <v>84</v>
      </c>
      <c r="B97" s="46">
        <v>45094</v>
      </c>
      <c r="C97" s="25" t="s">
        <v>84</v>
      </c>
      <c r="D97" s="48" t="s">
        <v>70</v>
      </c>
      <c r="E97" s="49" t="s">
        <v>71</v>
      </c>
      <c r="F97" s="55">
        <v>909</v>
      </c>
      <c r="G97" s="10">
        <v>175</v>
      </c>
      <c r="H97" s="10">
        <v>150</v>
      </c>
      <c r="I97" s="10">
        <v>128</v>
      </c>
      <c r="J97" s="12">
        <f t="shared" si="1"/>
        <v>28.806348842976782</v>
      </c>
    </row>
    <row r="98" spans="1:10" ht="15.75" customHeight="1" x14ac:dyDescent="0.25">
      <c r="A98" s="4">
        <v>85</v>
      </c>
      <c r="B98" s="46">
        <v>45094</v>
      </c>
      <c r="C98" s="25"/>
      <c r="D98" s="53"/>
      <c r="E98" s="54" t="s">
        <v>40</v>
      </c>
      <c r="F98" s="55">
        <v>577</v>
      </c>
      <c r="G98" s="11">
        <v>229</v>
      </c>
      <c r="H98" s="11">
        <v>237</v>
      </c>
      <c r="I98" s="11">
        <v>222</v>
      </c>
      <c r="J98" s="12">
        <f t="shared" si="1"/>
        <v>68.923372837378906</v>
      </c>
    </row>
    <row r="99" spans="1:10" ht="15.75" customHeight="1" x14ac:dyDescent="0.25">
      <c r="A99" s="4">
        <v>86</v>
      </c>
      <c r="B99" s="46">
        <v>45094</v>
      </c>
      <c r="C99" s="25" t="s">
        <v>85</v>
      </c>
      <c r="D99" s="48" t="s">
        <v>70</v>
      </c>
      <c r="E99" s="5" t="s">
        <v>39</v>
      </c>
      <c r="F99" s="45">
        <v>577</v>
      </c>
      <c r="G99" s="10">
        <v>116</v>
      </c>
      <c r="H99" s="10">
        <v>74</v>
      </c>
      <c r="I99" s="10">
        <v>104</v>
      </c>
      <c r="J99" s="12">
        <f t="shared" si="1"/>
        <v>29.452720369461339</v>
      </c>
    </row>
    <row r="100" spans="1:10" ht="15.75" customHeight="1" x14ac:dyDescent="0.25">
      <c r="A100" s="4">
        <v>87</v>
      </c>
      <c r="B100" s="46">
        <v>45094</v>
      </c>
      <c r="C100" s="25"/>
      <c r="D100" s="53"/>
      <c r="E100" s="5" t="s">
        <v>40</v>
      </c>
      <c r="F100" s="45">
        <v>577</v>
      </c>
      <c r="G100" s="11">
        <v>30</v>
      </c>
      <c r="H100" s="11">
        <v>45</v>
      </c>
      <c r="I100" s="11">
        <v>60</v>
      </c>
      <c r="J100" s="12">
        <f t="shared" si="1"/>
        <v>13.524208332915919</v>
      </c>
    </row>
    <row r="101" spans="1:10" ht="15.75" customHeight="1" x14ac:dyDescent="0.25">
      <c r="A101" s="4">
        <v>88</v>
      </c>
      <c r="B101" s="46">
        <v>45094</v>
      </c>
      <c r="C101" s="25" t="s">
        <v>86</v>
      </c>
      <c r="D101" s="48" t="s">
        <v>70</v>
      </c>
      <c r="E101" s="5" t="s">
        <v>28</v>
      </c>
      <c r="F101" s="55">
        <v>1806</v>
      </c>
      <c r="G101" s="13">
        <v>44</v>
      </c>
      <c r="H101" s="13">
        <v>70</v>
      </c>
      <c r="I101" s="13">
        <v>83</v>
      </c>
      <c r="J101" s="12">
        <f t="shared" si="1"/>
        <v>6.3052509617908195</v>
      </c>
    </row>
    <row r="102" spans="1:10" ht="15.75" customHeight="1" x14ac:dyDescent="0.25">
      <c r="A102" s="4">
        <v>89</v>
      </c>
      <c r="B102" s="46">
        <v>45094</v>
      </c>
      <c r="C102" s="25"/>
      <c r="D102" s="53"/>
      <c r="E102" s="5" t="s">
        <v>29</v>
      </c>
      <c r="F102" s="55">
        <v>1806</v>
      </c>
      <c r="G102" s="13">
        <v>173</v>
      </c>
      <c r="H102" s="13">
        <v>168</v>
      </c>
      <c r="I102" s="13">
        <v>154</v>
      </c>
      <c r="J102" s="12">
        <f t="shared" si="1"/>
        <v>15.843143279626677</v>
      </c>
    </row>
    <row r="103" spans="1:10" ht="15.75" customHeight="1" x14ac:dyDescent="0.25">
      <c r="A103" s="4">
        <v>90</v>
      </c>
      <c r="B103" s="46">
        <v>45094</v>
      </c>
      <c r="C103" s="25" t="s">
        <v>87</v>
      </c>
      <c r="D103" s="48" t="s">
        <v>70</v>
      </c>
      <c r="E103" s="5" t="s">
        <v>47</v>
      </c>
      <c r="F103" s="43">
        <v>909</v>
      </c>
      <c r="G103" s="13">
        <v>146</v>
      </c>
      <c r="H103" s="13">
        <v>167</v>
      </c>
      <c r="I103" s="13">
        <v>148</v>
      </c>
      <c r="J103" s="12">
        <f t="shared" ref="J103:J106" si="2">((G103+H103+I103)/1.73)*100/F103</f>
        <v>29.315070235347235</v>
      </c>
    </row>
    <row r="104" spans="1:10" ht="15.75" customHeight="1" x14ac:dyDescent="0.25">
      <c r="A104" s="4">
        <v>91</v>
      </c>
      <c r="B104" s="46">
        <v>45094</v>
      </c>
      <c r="C104" s="25"/>
      <c r="D104" s="53"/>
      <c r="E104" s="5" t="s">
        <v>48</v>
      </c>
      <c r="F104" s="43">
        <v>909</v>
      </c>
      <c r="G104" s="13">
        <v>119</v>
      </c>
      <c r="H104" s="13">
        <v>143</v>
      </c>
      <c r="I104" s="13">
        <v>152</v>
      </c>
      <c r="J104" s="12">
        <f t="shared" si="2"/>
        <v>26.326332055170838</v>
      </c>
    </row>
    <row r="105" spans="1:10" ht="15.75" customHeight="1" x14ac:dyDescent="0.25">
      <c r="A105" s="4">
        <v>92</v>
      </c>
      <c r="B105" s="46">
        <v>45094</v>
      </c>
      <c r="C105" s="25" t="s">
        <v>88</v>
      </c>
      <c r="D105" s="48" t="s">
        <v>70</v>
      </c>
      <c r="E105" s="5" t="s">
        <v>28</v>
      </c>
      <c r="F105" s="55">
        <v>1806</v>
      </c>
      <c r="G105" s="13">
        <v>553</v>
      </c>
      <c r="H105" s="13">
        <v>562</v>
      </c>
      <c r="I105" s="13">
        <v>539</v>
      </c>
      <c r="J105" s="12">
        <f t="shared" si="2"/>
        <v>52.938502998995006</v>
      </c>
    </row>
    <row r="106" spans="1:10" ht="15.75" customHeight="1" x14ac:dyDescent="0.25">
      <c r="A106" s="4">
        <v>93</v>
      </c>
      <c r="B106" s="46">
        <v>45094</v>
      </c>
      <c r="C106" s="25"/>
      <c r="D106" s="53"/>
      <c r="E106" s="5" t="s">
        <v>29</v>
      </c>
      <c r="F106" s="55">
        <v>1806</v>
      </c>
      <c r="G106" s="13">
        <v>48</v>
      </c>
      <c r="H106" s="13">
        <v>46</v>
      </c>
      <c r="I106" s="13">
        <v>52</v>
      </c>
      <c r="J106" s="12">
        <f t="shared" si="2"/>
        <v>4.6729271087383744</v>
      </c>
    </row>
    <row r="107" spans="1:10" ht="15.75" customHeight="1" x14ac:dyDescent="0.25">
      <c r="A107" s="4">
        <v>94</v>
      </c>
      <c r="B107" s="46">
        <v>45094</v>
      </c>
      <c r="C107" s="25" t="s">
        <v>89</v>
      </c>
      <c r="D107" s="48" t="s">
        <v>70</v>
      </c>
      <c r="E107" s="5" t="s">
        <v>28</v>
      </c>
      <c r="F107" s="55">
        <v>1806</v>
      </c>
      <c r="G107" s="13">
        <v>452</v>
      </c>
      <c r="H107" s="13">
        <v>430</v>
      </c>
      <c r="I107" s="13">
        <v>395</v>
      </c>
      <c r="J107" s="12">
        <f t="shared" ref="J107:J126" si="3">((G107+H107+I107)/1.73)*100/F107</f>
        <v>40.872109026430842</v>
      </c>
    </row>
    <row r="108" spans="1:10" ht="15.75" customHeight="1" x14ac:dyDescent="0.25">
      <c r="A108" s="4">
        <v>95</v>
      </c>
      <c r="B108" s="46">
        <v>45094</v>
      </c>
      <c r="C108" s="25"/>
      <c r="D108" s="53"/>
      <c r="E108" s="5" t="s">
        <v>29</v>
      </c>
      <c r="F108" s="55">
        <v>1806</v>
      </c>
      <c r="G108" s="13">
        <v>0</v>
      </c>
      <c r="H108" s="13">
        <v>0</v>
      </c>
      <c r="I108" s="13">
        <v>0</v>
      </c>
      <c r="J108" s="12">
        <f t="shared" si="3"/>
        <v>0</v>
      </c>
    </row>
    <row r="109" spans="1:10" ht="15.75" customHeight="1" x14ac:dyDescent="0.25">
      <c r="A109" s="4">
        <v>96</v>
      </c>
      <c r="B109" s="46">
        <v>45094</v>
      </c>
      <c r="C109" s="25" t="s">
        <v>90</v>
      </c>
      <c r="D109" s="48" t="s">
        <v>70</v>
      </c>
      <c r="E109" s="5" t="s">
        <v>39</v>
      </c>
      <c r="F109" s="45">
        <v>577</v>
      </c>
      <c r="G109" s="15">
        <v>70</v>
      </c>
      <c r="H109" s="15">
        <v>68</v>
      </c>
      <c r="I109" s="15">
        <v>70</v>
      </c>
      <c r="J109" s="12">
        <f t="shared" si="3"/>
        <v>20.837298764788972</v>
      </c>
    </row>
    <row r="110" spans="1:10" ht="15.75" customHeight="1" x14ac:dyDescent="0.25">
      <c r="A110" s="4">
        <v>97</v>
      </c>
      <c r="B110" s="46">
        <v>45094</v>
      </c>
      <c r="C110" s="25"/>
      <c r="D110" s="53"/>
      <c r="E110" s="5" t="s">
        <v>40</v>
      </c>
      <c r="F110" s="45">
        <v>577</v>
      </c>
      <c r="G110" s="13">
        <v>126</v>
      </c>
      <c r="H110" s="13">
        <v>123</v>
      </c>
      <c r="I110" s="13">
        <v>130</v>
      </c>
      <c r="J110" s="12">
        <f t="shared" si="3"/>
        <v>37.967962653149137</v>
      </c>
    </row>
    <row r="111" spans="1:10" ht="16.5" customHeight="1" x14ac:dyDescent="0.25">
      <c r="A111" s="4">
        <v>98</v>
      </c>
      <c r="B111" s="46">
        <v>45094</v>
      </c>
      <c r="C111" s="16" t="s">
        <v>92</v>
      </c>
      <c r="D111" s="56" t="s">
        <v>70</v>
      </c>
      <c r="E111" s="5" t="s">
        <v>28</v>
      </c>
      <c r="F111" s="55">
        <v>1806</v>
      </c>
      <c r="G111" s="13">
        <v>420</v>
      </c>
      <c r="H111" s="13">
        <v>406</v>
      </c>
      <c r="I111" s="13">
        <v>452</v>
      </c>
      <c r="J111" s="12">
        <f t="shared" si="3"/>
        <v>40.904115376490694</v>
      </c>
    </row>
    <row r="112" spans="1:10" ht="15.75" customHeight="1" x14ac:dyDescent="0.25">
      <c r="A112" s="4">
        <v>99</v>
      </c>
      <c r="B112" s="46">
        <v>45094</v>
      </c>
      <c r="C112" s="25" t="s">
        <v>91</v>
      </c>
      <c r="D112" s="48" t="s">
        <v>70</v>
      </c>
      <c r="E112" s="5" t="s">
        <v>28</v>
      </c>
      <c r="F112" s="55">
        <v>1806</v>
      </c>
      <c r="G112" s="13">
        <v>79</v>
      </c>
      <c r="H112" s="13">
        <v>60</v>
      </c>
      <c r="I112" s="13">
        <v>79</v>
      </c>
      <c r="J112" s="12">
        <f t="shared" si="3"/>
        <v>6.9773843130477076</v>
      </c>
    </row>
    <row r="113" spans="1:10" ht="15.75" customHeight="1" x14ac:dyDescent="0.25">
      <c r="A113" s="4">
        <v>100</v>
      </c>
      <c r="B113" s="46">
        <v>45094</v>
      </c>
      <c r="C113" s="25"/>
      <c r="D113" s="53"/>
      <c r="E113" s="5" t="s">
        <v>40</v>
      </c>
      <c r="F113" s="45">
        <v>577</v>
      </c>
      <c r="G113" s="13">
        <v>138</v>
      </c>
      <c r="H113" s="13">
        <v>129</v>
      </c>
      <c r="I113" s="13">
        <v>172</v>
      </c>
      <c r="J113" s="12">
        <f t="shared" si="3"/>
        <v>43.978721912222881</v>
      </c>
    </row>
    <row r="114" spans="1:10" ht="16.5" customHeight="1" x14ac:dyDescent="0.25">
      <c r="A114" s="4">
        <v>101</v>
      </c>
      <c r="B114" s="46">
        <v>45094</v>
      </c>
      <c r="C114" s="16" t="s">
        <v>93</v>
      </c>
      <c r="D114" s="56" t="s">
        <v>70</v>
      </c>
      <c r="E114" s="5" t="s">
        <v>47</v>
      </c>
      <c r="F114" s="43">
        <v>909</v>
      </c>
      <c r="G114" s="13">
        <v>306</v>
      </c>
      <c r="H114" s="13">
        <v>313</v>
      </c>
      <c r="I114" s="13">
        <v>326</v>
      </c>
      <c r="J114" s="12">
        <f t="shared" ref="J114" si="4">((G114+H114+I114)/1.73)*100/F114</f>
        <v>60.092714473759514</v>
      </c>
    </row>
    <row r="115" spans="1:10" ht="16.5" customHeight="1" x14ac:dyDescent="0.25">
      <c r="A115" s="4">
        <v>102</v>
      </c>
      <c r="B115" s="46">
        <v>45094</v>
      </c>
      <c r="C115" s="25" t="s">
        <v>94</v>
      </c>
      <c r="D115" s="48" t="s">
        <v>70</v>
      </c>
      <c r="E115" s="5" t="s">
        <v>47</v>
      </c>
      <c r="F115" s="43">
        <v>909</v>
      </c>
      <c r="G115" s="19">
        <v>117</v>
      </c>
      <c r="H115" s="19">
        <v>70</v>
      </c>
      <c r="I115" s="19">
        <v>86</v>
      </c>
      <c r="J115" s="20">
        <f t="shared" si="3"/>
        <v>17.360117514641637</v>
      </c>
    </row>
    <row r="116" spans="1:10" ht="16.5" customHeight="1" x14ac:dyDescent="0.25">
      <c r="A116" s="4">
        <v>103</v>
      </c>
      <c r="B116" s="46">
        <v>45094</v>
      </c>
      <c r="C116" s="25"/>
      <c r="D116" s="53"/>
      <c r="E116" s="5" t="s">
        <v>48</v>
      </c>
      <c r="F116" s="43">
        <v>909</v>
      </c>
      <c r="G116" s="19">
        <v>289</v>
      </c>
      <c r="H116" s="19">
        <v>242</v>
      </c>
      <c r="I116" s="19">
        <v>203</v>
      </c>
      <c r="J116" s="20">
        <f t="shared" si="3"/>
        <v>46.675187749988865</v>
      </c>
    </row>
    <row r="117" spans="1:10" ht="16.5" customHeight="1" x14ac:dyDescent="0.25">
      <c r="A117" s="4">
        <v>104</v>
      </c>
      <c r="B117" s="46">
        <v>45099</v>
      </c>
      <c r="C117" s="16" t="s">
        <v>95</v>
      </c>
      <c r="D117" s="16" t="s">
        <v>70</v>
      </c>
      <c r="E117" s="5" t="s">
        <v>39</v>
      </c>
      <c r="F117" s="45">
        <v>577</v>
      </c>
      <c r="G117" s="19">
        <v>7</v>
      </c>
      <c r="H117" s="19">
        <v>14</v>
      </c>
      <c r="I117" s="19">
        <v>3</v>
      </c>
      <c r="J117" s="20">
        <f t="shared" si="3"/>
        <v>2.4043037036294965</v>
      </c>
    </row>
    <row r="118" spans="1:10" ht="16.5" customHeight="1" x14ac:dyDescent="0.25">
      <c r="A118" s="4">
        <v>105</v>
      </c>
      <c r="B118" s="46">
        <v>45099</v>
      </c>
      <c r="C118" s="16" t="s">
        <v>96</v>
      </c>
      <c r="D118" s="16" t="s">
        <v>70</v>
      </c>
      <c r="E118" s="5" t="s">
        <v>97</v>
      </c>
      <c r="F118" s="45">
        <v>577</v>
      </c>
      <c r="G118" s="19">
        <v>79</v>
      </c>
      <c r="H118" s="19">
        <v>70</v>
      </c>
      <c r="I118" s="19">
        <v>82</v>
      </c>
      <c r="J118" s="20">
        <f t="shared" ref="J118:J122" si="5">((G118+H118+I118)/1.73)*100/F118</f>
        <v>23.141423147433905</v>
      </c>
    </row>
    <row r="119" spans="1:10" ht="16.5" customHeight="1" x14ac:dyDescent="0.25">
      <c r="A119" s="4">
        <v>106</v>
      </c>
      <c r="B119" s="46">
        <v>45099</v>
      </c>
      <c r="C119" s="22" t="s">
        <v>98</v>
      </c>
      <c r="D119" s="22" t="s">
        <v>70</v>
      </c>
      <c r="E119" s="5" t="s">
        <v>28</v>
      </c>
      <c r="F119" s="55">
        <v>1806</v>
      </c>
      <c r="G119" s="17">
        <v>306</v>
      </c>
      <c r="H119" s="17">
        <v>291</v>
      </c>
      <c r="I119" s="17">
        <v>324</v>
      </c>
      <c r="J119" s="18">
        <f t="shared" si="5"/>
        <v>29.477848405123581</v>
      </c>
    </row>
    <row r="120" spans="1:10" ht="16.5" customHeight="1" x14ac:dyDescent="0.25">
      <c r="A120" s="4">
        <v>107</v>
      </c>
      <c r="B120" s="46">
        <v>45099</v>
      </c>
      <c r="C120" s="24"/>
      <c r="D120" s="24"/>
      <c r="E120" s="5" t="s">
        <v>29</v>
      </c>
      <c r="F120" s="55">
        <v>1806</v>
      </c>
      <c r="G120" s="17">
        <v>437</v>
      </c>
      <c r="H120" s="17">
        <v>462</v>
      </c>
      <c r="I120" s="17">
        <v>451</v>
      </c>
      <c r="J120" s="18">
        <f t="shared" si="5"/>
        <v>43.20857258080003</v>
      </c>
    </row>
    <row r="121" spans="1:10" ht="16.5" customHeight="1" x14ac:dyDescent="0.25">
      <c r="A121" s="4">
        <v>108</v>
      </c>
      <c r="B121" s="46">
        <v>45099</v>
      </c>
      <c r="C121" s="23"/>
      <c r="D121" s="23"/>
      <c r="E121" s="5" t="s">
        <v>99</v>
      </c>
      <c r="F121" s="55">
        <v>1806</v>
      </c>
      <c r="G121" s="17">
        <v>0</v>
      </c>
      <c r="H121" s="17">
        <v>0</v>
      </c>
      <c r="I121" s="17">
        <v>0</v>
      </c>
      <c r="J121" s="18">
        <f t="shared" si="5"/>
        <v>0</v>
      </c>
    </row>
    <row r="122" spans="1:10" ht="16.5" customHeight="1" x14ac:dyDescent="0.25">
      <c r="A122" s="4">
        <v>109</v>
      </c>
      <c r="B122" s="46">
        <v>45099</v>
      </c>
      <c r="C122" s="16" t="s">
        <v>100</v>
      </c>
      <c r="D122" s="56" t="s">
        <v>70</v>
      </c>
      <c r="E122" s="5" t="s">
        <v>47</v>
      </c>
      <c r="F122" s="43">
        <v>909</v>
      </c>
      <c r="G122" s="13">
        <v>239</v>
      </c>
      <c r="H122" s="13">
        <v>255</v>
      </c>
      <c r="I122" s="13">
        <v>196</v>
      </c>
      <c r="J122" s="12">
        <f t="shared" si="5"/>
        <v>43.877220091951386</v>
      </c>
    </row>
    <row r="123" spans="1:10" ht="16.5" customHeight="1" x14ac:dyDescent="0.25">
      <c r="A123" s="4">
        <v>110</v>
      </c>
      <c r="B123" s="46">
        <v>45099</v>
      </c>
      <c r="C123" s="22" t="s">
        <v>101</v>
      </c>
      <c r="D123" s="48" t="s">
        <v>70</v>
      </c>
      <c r="E123" s="5" t="s">
        <v>28</v>
      </c>
      <c r="F123" s="55">
        <v>1806</v>
      </c>
      <c r="G123" s="19">
        <v>210</v>
      </c>
      <c r="H123" s="19">
        <v>226</v>
      </c>
      <c r="I123" s="19">
        <v>215</v>
      </c>
      <c r="J123" s="20">
        <f t="shared" si="3"/>
        <v>20.836133888963573</v>
      </c>
    </row>
    <row r="124" spans="1:10" ht="16.5" customHeight="1" x14ac:dyDescent="0.25">
      <c r="A124" s="4">
        <v>111</v>
      </c>
      <c r="B124" s="46">
        <v>45099</v>
      </c>
      <c r="C124" s="23"/>
      <c r="D124" s="53"/>
      <c r="E124" s="5" t="s">
        <v>29</v>
      </c>
      <c r="F124" s="55">
        <v>1806</v>
      </c>
      <c r="G124" s="19">
        <v>462</v>
      </c>
      <c r="H124" s="19">
        <v>482</v>
      </c>
      <c r="I124" s="19">
        <v>501</v>
      </c>
      <c r="J124" s="20">
        <f t="shared" si="3"/>
        <v>46.249175836485961</v>
      </c>
    </row>
    <row r="125" spans="1:10" ht="16.5" customHeight="1" x14ac:dyDescent="0.25">
      <c r="A125" s="4">
        <v>112</v>
      </c>
      <c r="B125" s="46">
        <v>45099</v>
      </c>
      <c r="C125" s="16" t="s">
        <v>102</v>
      </c>
      <c r="D125" s="56" t="s">
        <v>70</v>
      </c>
      <c r="E125" s="5" t="s">
        <v>28</v>
      </c>
      <c r="F125" s="55">
        <v>1806</v>
      </c>
      <c r="G125" s="13">
        <v>2</v>
      </c>
      <c r="H125" s="13">
        <v>2</v>
      </c>
      <c r="I125" s="13">
        <v>2</v>
      </c>
      <c r="J125" s="12">
        <f t="shared" ref="J125" si="6">((G125+H125+I125)/1.73)*100/F125</f>
        <v>0.19203810035911123</v>
      </c>
    </row>
    <row r="126" spans="1:10" ht="16.5" customHeight="1" x14ac:dyDescent="0.25">
      <c r="A126" s="4">
        <v>113</v>
      </c>
      <c r="B126" s="46">
        <v>45099</v>
      </c>
      <c r="C126" s="22" t="s">
        <v>103</v>
      </c>
      <c r="D126" s="22" t="s">
        <v>104</v>
      </c>
      <c r="E126" s="5" t="s">
        <v>47</v>
      </c>
      <c r="F126" s="43">
        <v>909</v>
      </c>
      <c r="G126" s="17">
        <v>55</v>
      </c>
      <c r="H126" s="17">
        <v>68</v>
      </c>
      <c r="I126" s="17">
        <v>82</v>
      </c>
      <c r="J126" s="18">
        <f t="shared" si="3"/>
        <v>13.035985679492804</v>
      </c>
    </row>
    <row r="127" spans="1:10" ht="16.5" customHeight="1" x14ac:dyDescent="0.25">
      <c r="A127" s="4">
        <v>114</v>
      </c>
      <c r="B127" s="46">
        <v>45099</v>
      </c>
      <c r="C127" s="24"/>
      <c r="D127" s="24"/>
      <c r="E127" s="5" t="s">
        <v>48</v>
      </c>
      <c r="F127" s="43">
        <v>909</v>
      </c>
      <c r="G127" s="17">
        <v>36</v>
      </c>
      <c r="H127" s="17">
        <v>54</v>
      </c>
      <c r="I127" s="17">
        <v>48</v>
      </c>
      <c r="J127" s="18">
        <f t="shared" ref="J127:J128" si="7">((G127+H127+I127)/1.73)*100/F127</f>
        <v>8.775444018390278</v>
      </c>
    </row>
    <row r="128" spans="1:10" ht="16.5" customHeight="1" x14ac:dyDescent="0.25">
      <c r="A128" s="4">
        <v>115</v>
      </c>
      <c r="B128" s="46">
        <v>45099</v>
      </c>
      <c r="C128" s="16" t="s">
        <v>105</v>
      </c>
      <c r="D128" s="56" t="s">
        <v>104</v>
      </c>
      <c r="E128" s="5" t="s">
        <v>39</v>
      </c>
      <c r="F128" s="55">
        <v>577</v>
      </c>
      <c r="G128" s="13">
        <v>59</v>
      </c>
      <c r="H128" s="13">
        <v>65</v>
      </c>
      <c r="I128" s="13">
        <v>68</v>
      </c>
      <c r="J128" s="12">
        <f t="shared" si="7"/>
        <v>19.234429629035972</v>
      </c>
    </row>
    <row r="129" spans="1:10" ht="16.5" customHeight="1" x14ac:dyDescent="0.25">
      <c r="A129" s="4">
        <v>116</v>
      </c>
      <c r="B129" s="46">
        <v>45099</v>
      </c>
      <c r="C129" s="16" t="s">
        <v>106</v>
      </c>
      <c r="D129" s="56" t="s">
        <v>104</v>
      </c>
      <c r="E129" s="5" t="s">
        <v>39</v>
      </c>
      <c r="F129" s="55">
        <v>577</v>
      </c>
      <c r="G129" s="13">
        <v>13</v>
      </c>
      <c r="H129" s="13">
        <v>11</v>
      </c>
      <c r="I129" s="13">
        <v>25</v>
      </c>
      <c r="J129" s="12">
        <f t="shared" ref="J129" si="8">((G129+H129+I129)/1.73)*100/F129</f>
        <v>4.9087867282435562</v>
      </c>
    </row>
    <row r="130" spans="1:10" ht="20.25" customHeight="1" x14ac:dyDescent="0.25">
      <c r="A130" s="6"/>
      <c r="B130" s="62"/>
      <c r="C130" s="7"/>
      <c r="D130" s="7"/>
      <c r="E130" s="8"/>
      <c r="F130" s="58"/>
      <c r="G130" s="1"/>
      <c r="H130" s="1"/>
      <c r="I130" s="1"/>
      <c r="J130" s="9"/>
    </row>
    <row r="131" spans="1:10" x14ac:dyDescent="0.25">
      <c r="F131" s="52"/>
    </row>
    <row r="133" spans="1:10" x14ac:dyDescent="0.25">
      <c r="C133" s="2" t="s">
        <v>19</v>
      </c>
    </row>
  </sheetData>
  <mergeCells count="113">
    <mergeCell ref="C80:C81"/>
    <mergeCell ref="D80:D81"/>
    <mergeCell ref="C78:C79"/>
    <mergeCell ref="D78:D79"/>
    <mergeCell ref="C61:C62"/>
    <mergeCell ref="D61:D62"/>
    <mergeCell ref="D74:D75"/>
    <mergeCell ref="C74:C75"/>
    <mergeCell ref="C76:C77"/>
    <mergeCell ref="D76:D77"/>
    <mergeCell ref="C69:C70"/>
    <mergeCell ref="D69:D70"/>
    <mergeCell ref="C67:C68"/>
    <mergeCell ref="D67:D68"/>
    <mergeCell ref="D72:D73"/>
    <mergeCell ref="C72:C73"/>
    <mergeCell ref="C65:C66"/>
    <mergeCell ref="D65:D66"/>
    <mergeCell ref="A9:J9"/>
    <mergeCell ref="C30:C31"/>
    <mergeCell ref="J11:J13"/>
    <mergeCell ref="G12:I12"/>
    <mergeCell ref="C11:C13"/>
    <mergeCell ref="C14:C15"/>
    <mergeCell ref="C18:C19"/>
    <mergeCell ref="D14:D15"/>
    <mergeCell ref="D18:D19"/>
    <mergeCell ref="C20:C21"/>
    <mergeCell ref="C22:C23"/>
    <mergeCell ref="C24:C25"/>
    <mergeCell ref="C26:C27"/>
    <mergeCell ref="C28:C29"/>
    <mergeCell ref="D30:D31"/>
    <mergeCell ref="D22:D23"/>
    <mergeCell ref="A11:A13"/>
    <mergeCell ref="B11:B13"/>
    <mergeCell ref="E11:E13"/>
    <mergeCell ref="F11:F13"/>
    <mergeCell ref="G11:I11"/>
    <mergeCell ref="D11:D13"/>
    <mergeCell ref="C16:C17"/>
    <mergeCell ref="D16:D17"/>
    <mergeCell ref="D46:D47"/>
    <mergeCell ref="D24:D25"/>
    <mergeCell ref="D26:D27"/>
    <mergeCell ref="D28:D29"/>
    <mergeCell ref="C46:C47"/>
    <mergeCell ref="C48:C49"/>
    <mergeCell ref="C50:C51"/>
    <mergeCell ref="C52:C53"/>
    <mergeCell ref="D36:D37"/>
    <mergeCell ref="D38:D39"/>
    <mergeCell ref="D40:D41"/>
    <mergeCell ref="D42:D43"/>
    <mergeCell ref="C36:C37"/>
    <mergeCell ref="C38:C39"/>
    <mergeCell ref="C34:C35"/>
    <mergeCell ref="D34:D35"/>
    <mergeCell ref="D32:D33"/>
    <mergeCell ref="C91:C92"/>
    <mergeCell ref="D91:D92"/>
    <mergeCell ref="C93:C94"/>
    <mergeCell ref="D93:D94"/>
    <mergeCell ref="C95:C96"/>
    <mergeCell ref="D95:D96"/>
    <mergeCell ref="D20:D21"/>
    <mergeCell ref="D59:D60"/>
    <mergeCell ref="C63:C64"/>
    <mergeCell ref="D63:D64"/>
    <mergeCell ref="C54:C55"/>
    <mergeCell ref="C59:C60"/>
    <mergeCell ref="D48:D49"/>
    <mergeCell ref="D50:D51"/>
    <mergeCell ref="C40:C41"/>
    <mergeCell ref="C42:C43"/>
    <mergeCell ref="D44:D45"/>
    <mergeCell ref="C44:C45"/>
    <mergeCell ref="C56:C57"/>
    <mergeCell ref="D52:D53"/>
    <mergeCell ref="D54:D55"/>
    <mergeCell ref="D56:D57"/>
    <mergeCell ref="D82:D83"/>
    <mergeCell ref="C82:C83"/>
    <mergeCell ref="C87:C88"/>
    <mergeCell ref="D87:D88"/>
    <mergeCell ref="C84:C85"/>
    <mergeCell ref="D84:D85"/>
    <mergeCell ref="D89:D90"/>
    <mergeCell ref="C89:C90"/>
    <mergeCell ref="C103:C104"/>
    <mergeCell ref="D103:D104"/>
    <mergeCell ref="C105:C106"/>
    <mergeCell ref="D105:D106"/>
    <mergeCell ref="C97:C98"/>
    <mergeCell ref="D97:D98"/>
    <mergeCell ref="C99:C100"/>
    <mergeCell ref="D99:D100"/>
    <mergeCell ref="C101:C102"/>
    <mergeCell ref="D101:D102"/>
    <mergeCell ref="C123:C124"/>
    <mergeCell ref="D123:D124"/>
    <mergeCell ref="C126:C127"/>
    <mergeCell ref="D126:D127"/>
    <mergeCell ref="C115:C116"/>
    <mergeCell ref="D115:D116"/>
    <mergeCell ref="C107:C108"/>
    <mergeCell ref="D107:D108"/>
    <mergeCell ref="C109:C110"/>
    <mergeCell ref="D109:D110"/>
    <mergeCell ref="C112:C113"/>
    <mergeCell ref="D112:D113"/>
    <mergeCell ref="C119:C121"/>
    <mergeCell ref="D119:D12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ТП 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Владимировна</dc:creator>
  <cp:lastModifiedBy>Александр Царьков</cp:lastModifiedBy>
  <dcterms:created xsi:type="dcterms:W3CDTF">2019-12-25T06:20:03Z</dcterms:created>
  <dcterms:modified xsi:type="dcterms:W3CDTF">2023-09-11T08:51:22Z</dcterms:modified>
</cp:coreProperties>
</file>